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enis\Desktop\MARINA\OBJAVE\"/>
    </mc:Choice>
  </mc:AlternateContent>
  <xr:revisionPtr revIDLastSave="0" documentId="13_ncr:1_{B5736C3F-4A65-4B84-8FB3-7DADEF4F14AE}" xr6:coauthVersionLast="47" xr6:coauthVersionMax="47" xr10:uidLastSave="{00000000-0000-0000-0000-000000000000}"/>
  <bookViews>
    <workbookView xWindow="-120" yWindow="-120" windowWidth="21840" windowHeight="13140" activeTab="4" xr2:uid="{00000000-000D-0000-FFFF-FFFF00000000}"/>
  </bookViews>
  <sheets>
    <sheet name="Prosinac 2025." sheetId="12" r:id="rId1"/>
    <sheet name="Studeni 2025." sheetId="11" r:id="rId2"/>
    <sheet name="Listopad 2025." sheetId="10" r:id="rId3"/>
    <sheet name="Rujan 2025." sheetId="9" r:id="rId4"/>
    <sheet name="Kolovoz 2025.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1" l="1"/>
  <c r="H14" i="10"/>
  <c r="H16" i="12"/>
  <c r="A8" i="12"/>
  <c r="A8" i="11"/>
  <c r="A9" i="11" s="1"/>
  <c r="A10" i="11" s="1"/>
  <c r="A9" i="12" l="1"/>
  <c r="A11" i="12" s="1"/>
  <c r="H13" i="9"/>
  <c r="H14" i="8"/>
  <c r="A8" i="8"/>
  <c r="A12" i="12" l="1"/>
  <c r="A9" i="8"/>
  <c r="A10" i="8" s="1"/>
  <c r="A11" i="8" s="1"/>
  <c r="A12" i="8" s="1"/>
</calcChain>
</file>

<file path=xl/sharedStrings.xml><?xml version="1.0" encoding="utf-8"?>
<sst xmlns="http://schemas.openxmlformats.org/spreadsheetml/2006/main" count="215" uniqueCount="31">
  <si>
    <t>OIB</t>
  </si>
  <si>
    <t>MINISTARSTVO FINANCIJA</t>
  </si>
  <si>
    <t>ZAGREB</t>
  </si>
  <si>
    <t>GDPR</t>
  </si>
  <si>
    <t>FIZIČKA OSOBA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</si>
  <si>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</si>
  <si>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</si>
  <si>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</si>
  <si>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</si>
  <si>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</si>
  <si>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</si>
  <si>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</si>
  <si>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Plaće za redovan rad</t>
  </si>
  <si>
    <t>Doprinosi za obvezno zdravstveno osiguranje</t>
  </si>
  <si>
    <t>Plaće za prekovremni rad</t>
  </si>
  <si>
    <t>Ostali rashodi za zaposlene</t>
  </si>
  <si>
    <t>Naknada zbog nezapošljavanje osoba s invaliditetom</t>
  </si>
  <si>
    <t>Informacije o isplatama s računa Ministarstva znanosti i obrazovanja</t>
  </si>
  <si>
    <t>za mjesec</t>
  </si>
  <si>
    <t>kolovoz</t>
  </si>
  <si>
    <t>rujan</t>
  </si>
  <si>
    <t>listopad</t>
  </si>
  <si>
    <t>Intelektualne i osobne usluge</t>
  </si>
  <si>
    <t>studeni</t>
  </si>
  <si>
    <t>prosinac</t>
  </si>
  <si>
    <t>2025.</t>
  </si>
  <si>
    <t>OŠ "Dr.Andrija Mohorovičić" Matulji</t>
  </si>
  <si>
    <t>Plaće za posebe uvjete rada</t>
  </si>
  <si>
    <t>Naknade za prijevoz, rad na terenu i odvojeni život</t>
  </si>
  <si>
    <t>Plaće za posebne uvjete rada</t>
  </si>
  <si>
    <t>Naknade za prijevoz, za rad na terenu i odvojeni život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</si>
</sst>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4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8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/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zoomScaleNormal="100" workbookViewId="0">
      <selection activeCell="H15" sqref="H15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23.7109375" customWidth="1"/>
  </cols>
  <sheetData>
    <row r="1" spans="1:12" ht="23.25" x14ac:dyDescent="0.35">
      <c r="A1" s="9" t="s">
        <v>26</v>
      </c>
      <c r="B1" s="9"/>
      <c r="C1" s="9"/>
      <c r="D1" s="9"/>
      <c r="E1" s="9"/>
      <c r="F1" s="9"/>
      <c r="G1" s="9"/>
      <c r="H1" s="9"/>
    </row>
    <row r="2" spans="1:12" ht="15.75" x14ac:dyDescent="0.25">
      <c r="A2" s="10" t="s">
        <v>17</v>
      </c>
      <c r="B2" s="10"/>
      <c r="C2" s="10"/>
      <c r="D2" s="10"/>
      <c r="E2" s="10"/>
      <c r="F2" s="10"/>
      <c r="G2" s="10"/>
      <c r="H2" s="10"/>
      <c r="I2" s="1"/>
      <c r="J2" s="1"/>
      <c r="K2" s="1"/>
      <c r="L2" s="1"/>
    </row>
    <row r="3" spans="1:12" ht="15.75" x14ac:dyDescent="0.25">
      <c r="A3" s="7"/>
      <c r="B3" s="7"/>
      <c r="C3" s="7"/>
      <c r="D3" s="7" t="s">
        <v>18</v>
      </c>
      <c r="E3" s="7" t="s">
        <v>24</v>
      </c>
      <c r="F3" s="7" t="s">
        <v>25</v>
      </c>
      <c r="G3" s="7"/>
      <c r="H3" s="7"/>
      <c r="I3" s="1"/>
      <c r="J3" s="1"/>
      <c r="K3" s="1"/>
      <c r="L3" s="1"/>
    </row>
    <row r="5" spans="1:12" ht="14.45" customHeight="1" x14ac:dyDescent="0.25">
      <c r="A5" s="11" t="s">
        <v>5</v>
      </c>
      <c r="B5" s="11" t="s">
        <v>6</v>
      </c>
      <c r="C5" s="11" t="s">
        <v>7</v>
      </c>
      <c r="D5" s="11" t="s">
        <v>11</v>
      </c>
      <c r="E5" s="11" t="s">
        <v>0</v>
      </c>
      <c r="F5" s="11" t="s">
        <v>8</v>
      </c>
      <c r="G5" s="11" t="s">
        <v>9</v>
      </c>
      <c r="H5" s="11" t="s">
        <v>10</v>
      </c>
    </row>
    <row r="6" spans="1:12" ht="60.75" customHeight="1" x14ac:dyDescent="0.25">
      <c r="A6" s="11"/>
      <c r="B6" s="11"/>
      <c r="C6" s="11"/>
      <c r="D6" s="11"/>
      <c r="E6" s="11"/>
      <c r="F6" s="11"/>
      <c r="G6" s="11"/>
      <c r="H6" s="11"/>
    </row>
    <row r="7" spans="1:12" ht="24" customHeight="1" x14ac:dyDescent="0.25">
      <c r="A7" s="2">
        <v>1</v>
      </c>
      <c r="B7" s="4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4" t="s">
        <v>12</v>
      </c>
      <c r="H7" s="3">
        <v>135250.09</v>
      </c>
      <c r="J7" s="5"/>
    </row>
    <row r="8" spans="1:12" ht="24" customHeight="1" x14ac:dyDescent="0.25">
      <c r="A8" s="2">
        <f>A7+1</f>
        <v>2</v>
      </c>
      <c r="B8" s="4" t="s">
        <v>4</v>
      </c>
      <c r="C8" s="2" t="s">
        <v>3</v>
      </c>
      <c r="D8" s="2" t="s">
        <v>3</v>
      </c>
      <c r="E8" s="2" t="s">
        <v>3</v>
      </c>
      <c r="F8" s="2">
        <v>3113</v>
      </c>
      <c r="G8" s="4" t="s">
        <v>14</v>
      </c>
      <c r="H8" s="3">
        <v>6167.05</v>
      </c>
      <c r="J8" s="5"/>
    </row>
    <row r="9" spans="1:12" ht="24" customHeight="1" x14ac:dyDescent="0.25">
      <c r="A9" s="2">
        <f>A8+1</f>
        <v>3</v>
      </c>
      <c r="B9" s="4" t="s">
        <v>4</v>
      </c>
      <c r="C9" s="2" t="s">
        <v>3</v>
      </c>
      <c r="D9" s="2" t="s">
        <v>3</v>
      </c>
      <c r="E9" s="2" t="s">
        <v>3</v>
      </c>
      <c r="F9" s="2">
        <v>3114</v>
      </c>
      <c r="G9" s="4" t="s">
        <v>27</v>
      </c>
      <c r="H9" s="3">
        <v>1700.66</v>
      </c>
      <c r="J9" s="5"/>
    </row>
    <row r="10" spans="1:12" ht="24" customHeight="1" x14ac:dyDescent="0.25">
      <c r="A10" s="2">
        <v>4</v>
      </c>
      <c r="B10" s="4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4" t="s">
        <v>15</v>
      </c>
      <c r="H10" s="3">
        <v>23600</v>
      </c>
      <c r="J10" s="5"/>
    </row>
    <row r="11" spans="1:12" ht="24" customHeight="1" x14ac:dyDescent="0.25">
      <c r="A11" s="2">
        <f>A9+1</f>
        <v>4</v>
      </c>
      <c r="B11" s="4" t="s">
        <v>4</v>
      </c>
      <c r="C11" s="2" t="s">
        <v>3</v>
      </c>
      <c r="D11" s="2" t="s">
        <v>3</v>
      </c>
      <c r="E11" s="2" t="s">
        <v>3</v>
      </c>
      <c r="F11" s="2">
        <v>3132</v>
      </c>
      <c r="G11" s="4" t="s">
        <v>13</v>
      </c>
      <c r="H11" s="3">
        <v>23614.43</v>
      </c>
      <c r="J11" s="5"/>
    </row>
    <row r="12" spans="1:12" ht="24" customHeight="1" x14ac:dyDescent="0.25">
      <c r="A12" s="2">
        <f>A11+1</f>
        <v>5</v>
      </c>
      <c r="B12" s="4" t="s">
        <v>4</v>
      </c>
      <c r="C12" s="2" t="s">
        <v>3</v>
      </c>
      <c r="D12" s="2" t="s">
        <v>3</v>
      </c>
      <c r="E12" s="2" t="s">
        <v>3</v>
      </c>
      <c r="F12" s="2">
        <v>3212</v>
      </c>
      <c r="G12" s="4" t="s">
        <v>28</v>
      </c>
      <c r="H12" s="3">
        <v>3183.71</v>
      </c>
      <c r="J12" s="5"/>
    </row>
    <row r="13" spans="1:12" ht="24" customHeight="1" x14ac:dyDescent="0.25">
      <c r="A13" s="2">
        <v>6</v>
      </c>
      <c r="B13" s="4" t="s">
        <v>4</v>
      </c>
      <c r="C13" s="2" t="s">
        <v>3</v>
      </c>
      <c r="D13" s="2" t="s">
        <v>3</v>
      </c>
      <c r="E13" s="2" t="s">
        <v>3</v>
      </c>
      <c r="F13" s="2">
        <v>3237</v>
      </c>
      <c r="G13" s="4" t="s">
        <v>22</v>
      </c>
      <c r="H13" s="3">
        <v>185.63</v>
      </c>
      <c r="J13" s="5"/>
    </row>
    <row r="14" spans="1:12" ht="24" customHeight="1" x14ac:dyDescent="0.25">
      <c r="A14" s="2">
        <v>7</v>
      </c>
      <c r="B14" s="4" t="s">
        <v>1</v>
      </c>
      <c r="C14" s="2">
        <v>10000</v>
      </c>
      <c r="D14" s="2" t="s">
        <v>2</v>
      </c>
      <c r="E14" s="2">
        <v>18683136487</v>
      </c>
      <c r="F14" s="2">
        <v>3295</v>
      </c>
      <c r="G14" s="4" t="s">
        <v>16</v>
      </c>
      <c r="H14" s="3">
        <v>582</v>
      </c>
      <c r="J14" s="5"/>
    </row>
    <row r="15" spans="1:12" x14ac:dyDescent="0.25">
      <c r="H15" s="5"/>
    </row>
    <row r="16" spans="1:12" hidden="1" x14ac:dyDescent="0.25">
      <c r="H16" s="5">
        <f>SUM(H7:H15)</f>
        <v>194283.56999999998</v>
      </c>
    </row>
    <row r="17" spans="8:8" x14ac:dyDescent="0.25">
      <c r="H17" s="5"/>
    </row>
    <row r="18" spans="8:8" x14ac:dyDescent="0.25">
      <c r="H18" s="5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zoomScaleNormal="100" workbookViewId="0">
      <selection activeCell="H14" sqref="H14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23.7109375" customWidth="1"/>
  </cols>
  <sheetData>
    <row r="1" spans="1:12" ht="23.25" x14ac:dyDescent="0.35">
      <c r="A1" s="9" t="s">
        <v>26</v>
      </c>
      <c r="B1" s="9"/>
      <c r="C1" s="9"/>
      <c r="D1" s="9"/>
      <c r="E1" s="9"/>
      <c r="F1" s="9"/>
      <c r="G1" s="9"/>
      <c r="H1" s="9"/>
    </row>
    <row r="2" spans="1:12" ht="15.75" x14ac:dyDescent="0.25">
      <c r="A2" s="10" t="s">
        <v>17</v>
      </c>
      <c r="B2" s="10"/>
      <c r="C2" s="10"/>
      <c r="D2" s="10"/>
      <c r="E2" s="10"/>
      <c r="F2" s="10"/>
      <c r="G2" s="10"/>
      <c r="H2" s="10"/>
      <c r="I2" s="1"/>
      <c r="J2" s="1"/>
      <c r="K2" s="1"/>
      <c r="L2" s="1"/>
    </row>
    <row r="3" spans="1:12" ht="15.75" x14ac:dyDescent="0.25">
      <c r="A3" s="7"/>
      <c r="B3" s="7"/>
      <c r="C3" s="7"/>
      <c r="D3" s="7" t="s">
        <v>18</v>
      </c>
      <c r="E3" s="7" t="s">
        <v>23</v>
      </c>
      <c r="F3" s="8" t="s">
        <v>25</v>
      </c>
      <c r="G3" s="7"/>
      <c r="H3" s="7"/>
      <c r="I3" s="1"/>
      <c r="J3" s="1"/>
      <c r="K3" s="1"/>
      <c r="L3" s="1"/>
    </row>
    <row r="5" spans="1:12" ht="14.45" customHeight="1" x14ac:dyDescent="0.25">
      <c r="A5" s="11" t="s">
        <v>5</v>
      </c>
      <c r="B5" s="11" t="s">
        <v>6</v>
      </c>
      <c r="C5" s="11" t="s">
        <v>7</v>
      </c>
      <c r="D5" s="11" t="s">
        <v>11</v>
      </c>
      <c r="E5" s="11" t="s">
        <v>0</v>
      </c>
      <c r="F5" s="11" t="s">
        <v>8</v>
      </c>
      <c r="G5" s="11" t="s">
        <v>9</v>
      </c>
      <c r="H5" s="11" t="s">
        <v>10</v>
      </c>
    </row>
    <row r="6" spans="1:12" ht="60.75" customHeight="1" x14ac:dyDescent="0.25">
      <c r="A6" s="11"/>
      <c r="B6" s="11"/>
      <c r="C6" s="11"/>
      <c r="D6" s="11"/>
      <c r="E6" s="11"/>
      <c r="F6" s="11"/>
      <c r="G6" s="11"/>
      <c r="H6" s="11"/>
    </row>
    <row r="7" spans="1:12" ht="24" customHeight="1" x14ac:dyDescent="0.25">
      <c r="A7" s="2">
        <v>1</v>
      </c>
      <c r="B7" s="4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4" t="s">
        <v>12</v>
      </c>
      <c r="H7" s="3">
        <v>135947.53</v>
      </c>
      <c r="J7" s="5"/>
    </row>
    <row r="8" spans="1:12" ht="24" customHeight="1" x14ac:dyDescent="0.25">
      <c r="A8" s="2">
        <f>A7+1</f>
        <v>2</v>
      </c>
      <c r="B8" s="4" t="s">
        <v>4</v>
      </c>
      <c r="C8" s="2" t="s">
        <v>3</v>
      </c>
      <c r="D8" s="2" t="s">
        <v>3</v>
      </c>
      <c r="E8" s="2" t="s">
        <v>3</v>
      </c>
      <c r="F8" s="2">
        <v>3113</v>
      </c>
      <c r="G8" s="4" t="s">
        <v>14</v>
      </c>
      <c r="H8" s="3">
        <v>8277.65</v>
      </c>
      <c r="J8" s="5"/>
    </row>
    <row r="9" spans="1:12" ht="24" customHeight="1" x14ac:dyDescent="0.25">
      <c r="A9" s="2">
        <f t="shared" ref="A9:A10" si="0">A8+1</f>
        <v>3</v>
      </c>
      <c r="B9" s="4" t="s">
        <v>4</v>
      </c>
      <c r="C9" s="2" t="s">
        <v>3</v>
      </c>
      <c r="D9" s="2" t="s">
        <v>3</v>
      </c>
      <c r="E9" s="2" t="s">
        <v>3</v>
      </c>
      <c r="F9" s="2">
        <v>3114</v>
      </c>
      <c r="G9" s="4" t="s">
        <v>29</v>
      </c>
      <c r="H9" s="3">
        <v>1787.66</v>
      </c>
      <c r="J9" s="5"/>
    </row>
    <row r="10" spans="1:12" ht="24" customHeight="1" x14ac:dyDescent="0.25">
      <c r="A10" s="2">
        <f t="shared" si="0"/>
        <v>4</v>
      </c>
      <c r="B10" s="4" t="s">
        <v>4</v>
      </c>
      <c r="C10" s="2" t="s">
        <v>3</v>
      </c>
      <c r="D10" s="2" t="s">
        <v>3</v>
      </c>
      <c r="E10" s="2" t="s">
        <v>3</v>
      </c>
      <c r="F10" s="2">
        <v>3132</v>
      </c>
      <c r="G10" s="4" t="s">
        <v>13</v>
      </c>
      <c r="H10" s="3">
        <v>24099.55</v>
      </c>
      <c r="J10" s="5"/>
    </row>
    <row r="11" spans="1:12" ht="24" customHeight="1" x14ac:dyDescent="0.25">
      <c r="A11" s="2">
        <v>5</v>
      </c>
      <c r="B11" s="4" t="s">
        <v>4</v>
      </c>
      <c r="C11" s="2" t="s">
        <v>3</v>
      </c>
      <c r="D11" s="2" t="s">
        <v>3</v>
      </c>
      <c r="E11" s="2" t="s">
        <v>3</v>
      </c>
      <c r="F11" s="2">
        <v>3212</v>
      </c>
      <c r="G11" s="4" t="s">
        <v>30</v>
      </c>
      <c r="H11" s="3">
        <v>3424.52</v>
      </c>
      <c r="J11" s="5"/>
    </row>
    <row r="12" spans="1:12" ht="24" customHeight="1" x14ac:dyDescent="0.25">
      <c r="A12" s="2">
        <v>6</v>
      </c>
      <c r="B12" s="4" t="s">
        <v>4</v>
      </c>
      <c r="C12" s="2" t="s">
        <v>3</v>
      </c>
      <c r="D12" s="2" t="s">
        <v>3</v>
      </c>
      <c r="E12" s="2" t="s">
        <v>3</v>
      </c>
      <c r="F12" s="2">
        <v>3237</v>
      </c>
      <c r="G12" s="4" t="s">
        <v>22</v>
      </c>
      <c r="H12" s="3">
        <v>185.63</v>
      </c>
      <c r="J12" s="5"/>
    </row>
    <row r="13" spans="1:12" ht="24" customHeight="1" x14ac:dyDescent="0.25">
      <c r="A13" s="2">
        <v>7</v>
      </c>
      <c r="B13" s="4" t="s">
        <v>1</v>
      </c>
      <c r="C13" s="2">
        <v>10000</v>
      </c>
      <c r="D13" s="2" t="s">
        <v>2</v>
      </c>
      <c r="E13" s="2">
        <v>18683136487</v>
      </c>
      <c r="F13" s="2">
        <v>3295</v>
      </c>
      <c r="G13" s="4" t="s">
        <v>16</v>
      </c>
      <c r="H13" s="3">
        <v>582.54999999999995</v>
      </c>
      <c r="J13" s="5"/>
    </row>
    <row r="14" spans="1:12" x14ac:dyDescent="0.25">
      <c r="H14" s="5"/>
    </row>
    <row r="15" spans="1:12" hidden="1" x14ac:dyDescent="0.25">
      <c r="H15" s="5">
        <f>SUM(H7:H14)</f>
        <v>174305.08999999997</v>
      </c>
    </row>
    <row r="16" spans="1:12" x14ac:dyDescent="0.25">
      <c r="H16" s="5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zoomScaleNormal="100" workbookViewId="0">
      <selection activeCell="H13" sqref="H13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23.7109375" customWidth="1"/>
  </cols>
  <sheetData>
    <row r="1" spans="1:12" ht="23.25" x14ac:dyDescent="0.35">
      <c r="A1" s="9" t="s">
        <v>26</v>
      </c>
      <c r="B1" s="9"/>
      <c r="C1" s="9"/>
      <c r="D1" s="9"/>
      <c r="E1" s="9"/>
      <c r="F1" s="9"/>
      <c r="G1" s="9"/>
      <c r="H1" s="9"/>
    </row>
    <row r="2" spans="1:12" ht="15.75" x14ac:dyDescent="0.25">
      <c r="A2" s="10" t="s">
        <v>17</v>
      </c>
      <c r="B2" s="10"/>
      <c r="C2" s="10"/>
      <c r="D2" s="10"/>
      <c r="E2" s="10"/>
      <c r="F2" s="10"/>
      <c r="G2" s="10"/>
      <c r="H2" s="10"/>
      <c r="I2" s="1"/>
      <c r="J2" s="1"/>
      <c r="K2" s="1"/>
      <c r="L2" s="1"/>
    </row>
    <row r="3" spans="1:12" ht="15.75" x14ac:dyDescent="0.25">
      <c r="A3" s="7"/>
      <c r="B3" s="7"/>
      <c r="C3" s="7"/>
      <c r="D3" s="7" t="s">
        <v>18</v>
      </c>
      <c r="E3" s="7" t="s">
        <v>21</v>
      </c>
      <c r="F3" s="8" t="s">
        <v>25</v>
      </c>
      <c r="G3" s="7"/>
      <c r="H3" s="7"/>
      <c r="I3" s="1"/>
      <c r="J3" s="1"/>
      <c r="K3" s="1"/>
      <c r="L3" s="1"/>
    </row>
    <row r="5" spans="1:12" ht="14.45" customHeight="1" x14ac:dyDescent="0.25">
      <c r="A5" s="11" t="s">
        <v>5</v>
      </c>
      <c r="B5" s="11" t="s">
        <v>6</v>
      </c>
      <c r="C5" s="11" t="s">
        <v>7</v>
      </c>
      <c r="D5" s="11" t="s">
        <v>11</v>
      </c>
      <c r="E5" s="11" t="s">
        <v>0</v>
      </c>
      <c r="F5" s="11" t="s">
        <v>8</v>
      </c>
      <c r="G5" s="11" t="s">
        <v>9</v>
      </c>
      <c r="H5" s="11" t="s">
        <v>10</v>
      </c>
    </row>
    <row r="6" spans="1:12" ht="60.75" customHeight="1" x14ac:dyDescent="0.25">
      <c r="A6" s="11"/>
      <c r="B6" s="11"/>
      <c r="C6" s="11"/>
      <c r="D6" s="11"/>
      <c r="E6" s="11"/>
      <c r="F6" s="11"/>
      <c r="G6" s="11"/>
      <c r="H6" s="11"/>
    </row>
    <row r="7" spans="1:12" ht="24" customHeight="1" x14ac:dyDescent="0.25">
      <c r="A7" s="2">
        <v>1</v>
      </c>
      <c r="B7" s="4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4" t="s">
        <v>12</v>
      </c>
      <c r="H7" s="3">
        <v>140758</v>
      </c>
      <c r="J7" s="5"/>
    </row>
    <row r="8" spans="1:12" ht="24" customHeight="1" x14ac:dyDescent="0.25">
      <c r="A8" s="2">
        <v>2</v>
      </c>
      <c r="B8" s="4" t="s">
        <v>4</v>
      </c>
      <c r="C8" s="2" t="s">
        <v>3</v>
      </c>
      <c r="D8" s="2" t="s">
        <v>3</v>
      </c>
      <c r="E8" s="2" t="s">
        <v>3</v>
      </c>
      <c r="F8" s="2">
        <v>3121</v>
      </c>
      <c r="G8" s="4" t="s">
        <v>15</v>
      </c>
      <c r="H8" s="3">
        <v>5895.01</v>
      </c>
      <c r="J8" s="5"/>
    </row>
    <row r="9" spans="1:12" ht="24" customHeight="1" x14ac:dyDescent="0.25">
      <c r="A9" s="2">
        <v>3</v>
      </c>
      <c r="B9" s="4" t="s">
        <v>4</v>
      </c>
      <c r="C9" s="2" t="s">
        <v>3</v>
      </c>
      <c r="D9" s="2" t="s">
        <v>3</v>
      </c>
      <c r="E9" s="2" t="s">
        <v>3</v>
      </c>
      <c r="F9" s="2">
        <v>3132</v>
      </c>
      <c r="G9" s="4" t="s">
        <v>13</v>
      </c>
      <c r="H9" s="3">
        <v>22710.29</v>
      </c>
      <c r="J9" s="5"/>
    </row>
    <row r="10" spans="1:12" ht="24" customHeight="1" x14ac:dyDescent="0.25">
      <c r="A10" s="2">
        <v>4</v>
      </c>
      <c r="B10" s="4" t="s">
        <v>4</v>
      </c>
      <c r="C10" s="2" t="s">
        <v>3</v>
      </c>
      <c r="D10" s="2" t="s">
        <v>3</v>
      </c>
      <c r="E10" s="2" t="s">
        <v>3</v>
      </c>
      <c r="F10" s="2">
        <v>3212</v>
      </c>
      <c r="G10" s="4" t="s">
        <v>30</v>
      </c>
      <c r="H10" s="3">
        <v>3311.18</v>
      </c>
      <c r="J10" s="5"/>
    </row>
    <row r="11" spans="1:12" ht="24" customHeight="1" x14ac:dyDescent="0.25">
      <c r="A11" s="2">
        <v>5</v>
      </c>
      <c r="B11" s="4" t="s">
        <v>4</v>
      </c>
      <c r="C11" s="2" t="s">
        <v>3</v>
      </c>
      <c r="D11" s="2" t="s">
        <v>3</v>
      </c>
      <c r="E11" s="2" t="s">
        <v>3</v>
      </c>
      <c r="F11" s="2">
        <v>3237</v>
      </c>
      <c r="G11" s="4" t="s">
        <v>22</v>
      </c>
      <c r="H11" s="3">
        <v>185.63</v>
      </c>
      <c r="J11" s="5"/>
    </row>
    <row r="12" spans="1:12" ht="24" customHeight="1" x14ac:dyDescent="0.25">
      <c r="A12" s="2">
        <v>6</v>
      </c>
      <c r="B12" s="4" t="s">
        <v>1</v>
      </c>
      <c r="C12" s="2">
        <v>10000</v>
      </c>
      <c r="D12" s="2" t="s">
        <v>2</v>
      </c>
      <c r="E12" s="2">
        <v>18683136487</v>
      </c>
      <c r="F12" s="2">
        <v>3295</v>
      </c>
      <c r="G12" s="4" t="s">
        <v>16</v>
      </c>
      <c r="H12" s="3">
        <v>1099.4100000000001</v>
      </c>
      <c r="J12" s="5"/>
    </row>
    <row r="13" spans="1:12" x14ac:dyDescent="0.25">
      <c r="H13" s="5"/>
    </row>
    <row r="14" spans="1:12" hidden="1" x14ac:dyDescent="0.25">
      <c r="H14" s="5">
        <f>SUM(H7:H13)</f>
        <v>173959.52000000002</v>
      </c>
    </row>
    <row r="15" spans="1:12" x14ac:dyDescent="0.25">
      <c r="H15" s="5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"/>
  <sheetViews>
    <sheetView zoomScaleNormal="100" workbookViewId="0">
      <selection activeCell="H12" sqref="H12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23.7109375" customWidth="1"/>
  </cols>
  <sheetData>
    <row r="1" spans="1:12" ht="23.25" x14ac:dyDescent="0.35">
      <c r="A1" s="9" t="s">
        <v>26</v>
      </c>
      <c r="B1" s="9"/>
      <c r="C1" s="9"/>
      <c r="D1" s="9"/>
      <c r="E1" s="9"/>
      <c r="F1" s="9"/>
      <c r="G1" s="9"/>
      <c r="H1" s="9"/>
    </row>
    <row r="2" spans="1:12" ht="15.75" x14ac:dyDescent="0.25">
      <c r="A2" s="10" t="s">
        <v>17</v>
      </c>
      <c r="B2" s="10"/>
      <c r="C2" s="10"/>
      <c r="D2" s="10"/>
      <c r="E2" s="10"/>
      <c r="F2" s="10"/>
      <c r="G2" s="10"/>
      <c r="H2" s="10"/>
      <c r="I2" s="1"/>
      <c r="J2" s="1"/>
      <c r="K2" s="1"/>
      <c r="L2" s="1"/>
    </row>
    <row r="3" spans="1:12" ht="15.75" x14ac:dyDescent="0.25">
      <c r="A3" s="6"/>
      <c r="B3" s="6"/>
      <c r="C3" s="6"/>
      <c r="D3" s="6" t="s">
        <v>18</v>
      </c>
      <c r="E3" s="6" t="s">
        <v>20</v>
      </c>
      <c r="F3" s="8" t="s">
        <v>25</v>
      </c>
      <c r="G3" s="6"/>
      <c r="H3" s="6"/>
      <c r="I3" s="1"/>
      <c r="J3" s="1"/>
      <c r="K3" s="1"/>
      <c r="L3" s="1"/>
    </row>
    <row r="5" spans="1:12" ht="14.45" customHeight="1" x14ac:dyDescent="0.25">
      <c r="A5" s="11" t="s">
        <v>5</v>
      </c>
      <c r="B5" s="11" t="s">
        <v>6</v>
      </c>
      <c r="C5" s="11" t="s">
        <v>7</v>
      </c>
      <c r="D5" s="11" t="s">
        <v>11</v>
      </c>
      <c r="E5" s="11" t="s">
        <v>0</v>
      </c>
      <c r="F5" s="11" t="s">
        <v>8</v>
      </c>
      <c r="G5" s="11" t="s">
        <v>9</v>
      </c>
      <c r="H5" s="11" t="s">
        <v>10</v>
      </c>
    </row>
    <row r="6" spans="1:12" ht="60.75" customHeight="1" x14ac:dyDescent="0.25">
      <c r="A6" s="11"/>
      <c r="B6" s="11"/>
      <c r="C6" s="11"/>
      <c r="D6" s="11"/>
      <c r="E6" s="11"/>
      <c r="F6" s="11"/>
      <c r="G6" s="11"/>
      <c r="H6" s="11"/>
    </row>
    <row r="7" spans="1:12" ht="24" customHeight="1" x14ac:dyDescent="0.25">
      <c r="A7" s="2">
        <v>1</v>
      </c>
      <c r="B7" s="4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4" t="s">
        <v>12</v>
      </c>
      <c r="H7" s="3">
        <v>131396.70000000001</v>
      </c>
      <c r="J7" s="5"/>
    </row>
    <row r="8" spans="1:12" ht="24" customHeight="1" x14ac:dyDescent="0.25">
      <c r="A8" s="2">
        <v>2</v>
      </c>
      <c r="B8" s="4" t="s">
        <v>4</v>
      </c>
      <c r="C8" s="2" t="s">
        <v>3</v>
      </c>
      <c r="D8" s="2" t="s">
        <v>3</v>
      </c>
      <c r="E8" s="2" t="s">
        <v>3</v>
      </c>
      <c r="F8" s="2">
        <v>3121</v>
      </c>
      <c r="G8" s="4" t="s">
        <v>15</v>
      </c>
      <c r="H8" s="3">
        <v>1616.15</v>
      </c>
      <c r="J8" s="5"/>
    </row>
    <row r="9" spans="1:12" ht="24" customHeight="1" x14ac:dyDescent="0.25">
      <c r="A9" s="2">
        <v>3</v>
      </c>
      <c r="B9" s="4" t="s">
        <v>4</v>
      </c>
      <c r="C9" s="2" t="s">
        <v>3</v>
      </c>
      <c r="D9" s="2" t="s">
        <v>3</v>
      </c>
      <c r="E9" s="2" t="s">
        <v>3</v>
      </c>
      <c r="F9" s="2">
        <v>3132</v>
      </c>
      <c r="G9" s="4" t="s">
        <v>13</v>
      </c>
      <c r="H9" s="3">
        <v>20877.53</v>
      </c>
      <c r="J9" s="5"/>
    </row>
    <row r="10" spans="1:12" ht="24" customHeight="1" x14ac:dyDescent="0.25">
      <c r="A10" s="2">
        <v>4</v>
      </c>
      <c r="B10" s="4" t="s">
        <v>4</v>
      </c>
      <c r="C10" s="2" t="s">
        <v>3</v>
      </c>
      <c r="D10" s="2" t="s">
        <v>3</v>
      </c>
      <c r="E10" s="2" t="s">
        <v>3</v>
      </c>
      <c r="F10" s="2">
        <v>3212</v>
      </c>
      <c r="G10" s="4" t="s">
        <v>30</v>
      </c>
      <c r="H10" s="3">
        <v>573.77</v>
      </c>
      <c r="J10" s="5"/>
    </row>
    <row r="11" spans="1:12" ht="24" customHeight="1" x14ac:dyDescent="0.25">
      <c r="A11" s="2">
        <v>5</v>
      </c>
      <c r="B11" s="4" t="s">
        <v>1</v>
      </c>
      <c r="C11" s="2">
        <v>10000</v>
      </c>
      <c r="D11" s="2" t="s">
        <v>2</v>
      </c>
      <c r="E11" s="2">
        <v>18683136487</v>
      </c>
      <c r="F11" s="2">
        <v>3295</v>
      </c>
      <c r="G11" s="4" t="s">
        <v>16</v>
      </c>
      <c r="H11" s="3">
        <v>388</v>
      </c>
      <c r="J11" s="5"/>
    </row>
    <row r="12" spans="1:12" x14ac:dyDescent="0.25">
      <c r="H12" s="5"/>
    </row>
    <row r="13" spans="1:12" hidden="1" x14ac:dyDescent="0.25">
      <c r="H13" s="5">
        <f>SUM(H7:H12)</f>
        <v>154852.15</v>
      </c>
    </row>
    <row r="14" spans="1:12" x14ac:dyDescent="0.25">
      <c r="H14" s="5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"/>
  <sheetViews>
    <sheetView tabSelected="1" zoomScaleNormal="100" workbookViewId="0">
      <selection activeCell="G16" sqref="G16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23.7109375" customWidth="1"/>
  </cols>
  <sheetData>
    <row r="1" spans="1:12" ht="23.25" x14ac:dyDescent="0.35">
      <c r="A1" s="9" t="s">
        <v>26</v>
      </c>
      <c r="B1" s="9"/>
      <c r="C1" s="9"/>
      <c r="D1" s="9"/>
      <c r="E1" s="9"/>
      <c r="F1" s="9"/>
      <c r="G1" s="9"/>
      <c r="H1" s="9"/>
    </row>
    <row r="2" spans="1:12" ht="15.75" x14ac:dyDescent="0.25">
      <c r="A2" s="10" t="s">
        <v>17</v>
      </c>
      <c r="B2" s="10"/>
      <c r="C2" s="10"/>
      <c r="D2" s="10"/>
      <c r="E2" s="10"/>
      <c r="F2" s="10"/>
      <c r="G2" s="10"/>
      <c r="H2" s="10"/>
      <c r="I2" s="1"/>
      <c r="J2" s="1"/>
      <c r="K2" s="1"/>
      <c r="L2" s="1"/>
    </row>
    <row r="3" spans="1:12" ht="15.75" x14ac:dyDescent="0.25">
      <c r="A3" s="6"/>
      <c r="B3" s="6"/>
      <c r="C3" s="6"/>
      <c r="D3" s="6" t="s">
        <v>18</v>
      </c>
      <c r="E3" s="6" t="s">
        <v>19</v>
      </c>
      <c r="F3" s="8" t="s">
        <v>25</v>
      </c>
      <c r="G3" s="6"/>
      <c r="H3" s="6"/>
      <c r="I3" s="1"/>
      <c r="J3" s="1"/>
      <c r="K3" s="1"/>
      <c r="L3" s="1"/>
    </row>
    <row r="5" spans="1:12" ht="14.45" customHeight="1" x14ac:dyDescent="0.25">
      <c r="A5" s="11" t="s">
        <v>5</v>
      </c>
      <c r="B5" s="11" t="s">
        <v>6</v>
      </c>
      <c r="C5" s="11" t="s">
        <v>7</v>
      </c>
      <c r="D5" s="11" t="s">
        <v>11</v>
      </c>
      <c r="E5" s="11" t="s">
        <v>0</v>
      </c>
      <c r="F5" s="11" t="s">
        <v>8</v>
      </c>
      <c r="G5" s="11" t="s">
        <v>9</v>
      </c>
      <c r="H5" s="11" t="s">
        <v>10</v>
      </c>
    </row>
    <row r="6" spans="1:12" ht="60.75" customHeight="1" x14ac:dyDescent="0.25">
      <c r="A6" s="11"/>
      <c r="B6" s="11"/>
      <c r="C6" s="11"/>
      <c r="D6" s="11"/>
      <c r="E6" s="11"/>
      <c r="F6" s="11"/>
      <c r="G6" s="11"/>
      <c r="H6" s="11"/>
    </row>
    <row r="7" spans="1:12" ht="24" customHeight="1" x14ac:dyDescent="0.25">
      <c r="A7" s="2">
        <v>1</v>
      </c>
      <c r="B7" s="4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4" t="s">
        <v>12</v>
      </c>
      <c r="H7" s="3">
        <v>133131.26</v>
      </c>
      <c r="J7" s="5"/>
    </row>
    <row r="8" spans="1:12" ht="24" customHeight="1" x14ac:dyDescent="0.25">
      <c r="A8" s="2">
        <f>A7+1</f>
        <v>2</v>
      </c>
      <c r="B8" s="4" t="s">
        <v>4</v>
      </c>
      <c r="C8" s="2" t="s">
        <v>3</v>
      </c>
      <c r="D8" s="2" t="s">
        <v>3</v>
      </c>
      <c r="E8" s="2" t="s">
        <v>3</v>
      </c>
      <c r="F8" s="2">
        <v>3113</v>
      </c>
      <c r="G8" s="4" t="s">
        <v>14</v>
      </c>
      <c r="H8" s="3">
        <v>3422.28</v>
      </c>
      <c r="J8" s="5"/>
    </row>
    <row r="9" spans="1:12" ht="24" customHeight="1" x14ac:dyDescent="0.25">
      <c r="A9" s="2">
        <f>A8+1</f>
        <v>3</v>
      </c>
      <c r="B9" s="4" t="s">
        <v>4</v>
      </c>
      <c r="C9" s="2" t="s">
        <v>3</v>
      </c>
      <c r="D9" s="2" t="s">
        <v>3</v>
      </c>
      <c r="E9" s="2" t="s">
        <v>3</v>
      </c>
      <c r="F9" s="2">
        <v>3114</v>
      </c>
      <c r="G9" s="4" t="s">
        <v>29</v>
      </c>
      <c r="H9" s="3">
        <v>828.08</v>
      </c>
      <c r="J9" s="5"/>
    </row>
    <row r="10" spans="1:12" ht="24" customHeight="1" x14ac:dyDescent="0.25">
      <c r="A10" s="2">
        <f t="shared" ref="A10:A12" si="0">A9+1</f>
        <v>4</v>
      </c>
      <c r="B10" s="4" t="s">
        <v>4</v>
      </c>
      <c r="C10" s="2" t="s">
        <v>3</v>
      </c>
      <c r="D10" s="2" t="s">
        <v>3</v>
      </c>
      <c r="E10" s="2" t="s">
        <v>3</v>
      </c>
      <c r="F10" s="2">
        <v>3132</v>
      </c>
      <c r="G10" s="4" t="s">
        <v>13</v>
      </c>
      <c r="H10" s="3">
        <v>21131.61</v>
      </c>
      <c r="J10" s="5"/>
    </row>
    <row r="11" spans="1:12" ht="24" customHeight="1" x14ac:dyDescent="0.25">
      <c r="A11" s="2">
        <f t="shared" si="0"/>
        <v>5</v>
      </c>
      <c r="B11" s="4" t="s">
        <v>4</v>
      </c>
      <c r="C11" s="2" t="s">
        <v>3</v>
      </c>
      <c r="D11" s="2" t="s">
        <v>3</v>
      </c>
      <c r="E11" s="2" t="s">
        <v>3</v>
      </c>
      <c r="F11" s="2">
        <v>3212</v>
      </c>
      <c r="G11" s="4" t="s">
        <v>30</v>
      </c>
      <c r="H11" s="3">
        <v>2349.5700000000002</v>
      </c>
      <c r="J11" s="5"/>
    </row>
    <row r="12" spans="1:12" ht="24" customHeight="1" x14ac:dyDescent="0.25">
      <c r="A12" s="2">
        <f t="shared" si="0"/>
        <v>6</v>
      </c>
      <c r="B12" s="4" t="s">
        <v>1</v>
      </c>
      <c r="C12" s="2">
        <v>10000</v>
      </c>
      <c r="D12" s="2" t="s">
        <v>2</v>
      </c>
      <c r="E12" s="2">
        <v>18683136487</v>
      </c>
      <c r="F12" s="2">
        <v>3295</v>
      </c>
      <c r="G12" s="4" t="s">
        <v>16</v>
      </c>
      <c r="H12" s="3">
        <v>388</v>
      </c>
      <c r="J12" s="5"/>
    </row>
    <row r="13" spans="1:12" x14ac:dyDescent="0.25">
      <c r="H13" s="5"/>
    </row>
    <row r="14" spans="1:12" hidden="1" x14ac:dyDescent="0.25">
      <c r="H14" s="5">
        <f>SUM(H7:H13)</f>
        <v>161250.79999999999</v>
      </c>
    </row>
    <row r="15" spans="1:12" x14ac:dyDescent="0.25">
      <c r="H15" s="5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Prosinac 2025.</vt:lpstr>
      <vt:lpstr>Studeni 2025.</vt:lpstr>
      <vt:lpstr>Listopad 2025.</vt:lpstr>
      <vt:lpstr>Rujan 2025.</vt:lpstr>
      <vt:lpstr>Kolovoz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Denis Slavić-Sušanj</cp:lastModifiedBy>
  <cp:lastPrinted>2025-10-30T10:46:47Z</cp:lastPrinted>
  <dcterms:created xsi:type="dcterms:W3CDTF">2024-02-16T16:49:35Z</dcterms:created>
  <dcterms:modified xsi:type="dcterms:W3CDTF">2026-02-16T10:51:32Z</dcterms:modified>
</cp:coreProperties>
</file>