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nis\Desktop\MARINA\FINANCIJSKI PLAN\FIN.PLAN 2026-2028\"/>
    </mc:Choice>
  </mc:AlternateContent>
  <xr:revisionPtr revIDLastSave="0" documentId="13_ncr:1_{0F42669D-97FD-4533-B01B-22B063568E0D}" xr6:coauthVersionLast="47" xr6:coauthVersionMax="47" xr10:uidLastSave="{00000000-0000-0000-0000-000000000000}"/>
  <bookViews>
    <workbookView xWindow="-120" yWindow="-120" windowWidth="21840" windowHeight="13140" tabRatio="801" activeTab="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Titles" localSheetId="2">' Račun prihoda i rashoda-izvori'!$27:$28</definedName>
    <definedName name="_xlnm.Print_Titles" localSheetId="6">'POSEBNI DIO'!$3:$4</definedName>
    <definedName name="_xlnm.Print_Area" localSheetId="4">' Račun financiranja-ekonomska'!$A$1:$G$13</definedName>
    <definedName name="_xlnm.Print_Area" localSheetId="5">' Račun financiranja-izvori'!$A$1:$G$26</definedName>
    <definedName name="_xlnm.Print_Area" localSheetId="1">' Račun prihoda i rashoda-ekonom'!$A$1:$G$28</definedName>
    <definedName name="_xlnm.Print_Area" localSheetId="2">' Račun prihoda i rashoda-izvori'!$A$1:$G$50</definedName>
    <definedName name="_xlnm.Print_Area" localSheetId="3">' Račun rashoda-funkcija'!$A$1:$G$10</definedName>
    <definedName name="_xlnm.Print_Area" localSheetId="6">'POSEBNI DIO'!$A$1:$G$133</definedName>
    <definedName name="_xlnm.Print_Area" localSheetId="0">SAŽETAK!$A$1:$J$28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J23" i="1"/>
  <c r="I23" i="1"/>
  <c r="H23" i="1"/>
  <c r="G23" i="1"/>
  <c r="F23" i="1"/>
  <c r="J14" i="1"/>
  <c r="I14" i="1"/>
  <c r="H14" i="1"/>
  <c r="G14" i="1"/>
  <c r="F14" i="1"/>
  <c r="J11" i="1"/>
  <c r="I11" i="1"/>
  <c r="H11" i="1"/>
  <c r="G11" i="1"/>
  <c r="F11" i="1"/>
  <c r="F15" i="1" l="1"/>
  <c r="G15" i="1"/>
  <c r="J15" i="1"/>
  <c r="J27" i="1" s="1"/>
  <c r="H15" i="1"/>
  <c r="I15" i="1"/>
  <c r="I27" i="1" s="1"/>
</calcChain>
</file>

<file path=xl/sharedStrings.xml><?xml version="1.0" encoding="utf-8"?>
<sst xmlns="http://schemas.openxmlformats.org/spreadsheetml/2006/main" count="618" uniqueCount="165">
  <si>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</si>
  <si>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</si>
  <si>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</si>
  <si>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</si>
  <si>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</si>
  <si>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</si>
  <si>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</si>
  <si>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</si>
  <si>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</si>
  <si>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</si>
  <si>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</si>
  <si>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</si>
  <si>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</si>
  <si>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</si>
  <si>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</si>
  <si>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</si>
  <si>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</si>
  <si>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</si>
  <si>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</si>
  <si>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</si>
  <si>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</si>
  <si>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</si>
  <si>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</si>
  <si>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</si>
  <si>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</si>
  <si>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</si>
  <si>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</si>
  <si>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</si>
  <si>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</si>
  <si>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</si>
  <si>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</si>
  <si>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</si>
  <si>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</si>
  <si>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</si>
  <si>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</si>
  <si>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</si>
  <si>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</si>
  <si>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</si>
  <si>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</si>
  <si>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</si>
  <si>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</si>
  <si>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</si>
  <si>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</si>
  <si>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</si>
  <si>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</si>
  <si>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</si>
  <si>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</si>
  <si>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</si>
  <si>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</si>
  <si>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</si>
  <si>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</si>
  <si>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</si>
  <si>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 xml:space="preserve"> SVEUKUPNO PRIHODI</t>
  </si>
  <si>
    <t>6</t>
  </si>
  <si>
    <t>7</t>
  </si>
  <si>
    <t>3</t>
  </si>
  <si>
    <t>4</t>
  </si>
  <si>
    <t>63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</si>
  <si>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</si>
  <si>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</si>
  <si>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</si>
  <si>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</si>
  <si>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</si>
  <si>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</si>
  <si>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</si>
  <si>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72</t>
  </si>
  <si>
    <t>31</t>
  </si>
  <si>
    <t>32</t>
  </si>
  <si>
    <t>34</t>
  </si>
  <si>
    <t>Financijski rashodi</t>
  </si>
  <si>
    <t>37</t>
  </si>
  <si>
    <t>Naknade građanima i kućanstvima na temelju osiguranja i druge naknade</t>
  </si>
  <si>
    <t>38</t>
  </si>
  <si>
    <t>42</t>
  </si>
  <si>
    <t>Rashodi za nabavu proizvedene dugotrajne imovine</t>
  </si>
  <si>
    <t>Izvor: 1</t>
  </si>
  <si>
    <t>OPĆI PRIHODI I PRIMICI</t>
  </si>
  <si>
    <t>Izvor: 11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</si>
  <si>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</si>
  <si>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</si>
  <si>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</si>
  <si>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</si>
  <si>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</si>
  <si>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</si>
  <si>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</si>
  <si>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</si>
  <si>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</si>
  <si>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</si>
  <si>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</si>
  <si>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</si>
  <si>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5.50</t>
  </si>
  <si>
    <t>Pomoći iz državnog proračuna</t>
  </si>
  <si>
    <t>Izvor: 5.52</t>
  </si>
  <si>
    <t>Ostale 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</si>
  <si>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</si>
  <si>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</si>
  <si>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</si>
  <si>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</si>
  <si>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</si>
  <si>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</si>
  <si>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7</t>
  </si>
  <si>
    <t>PRIHODI OD PRODAJE ILI ZAMJENE NEFINANCIJSKE IMOVINE I NAKNADE S NASLOVA OSIGURANJA</t>
  </si>
  <si>
    <t>Izvor: 73</t>
  </si>
  <si>
    <t>Prihodi od prodaje ili zamjene nefin. imov. i naknade štete s nalova osiguranja - prorač.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</si>
  <si>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</si>
  <si>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</si>
  <si>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</si>
  <si>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</si>
  <si>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</si>
  <si>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</si>
  <si>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68</t>
  </si>
  <si>
    <t>Prenesena sredstva - donacije</t>
  </si>
  <si>
    <t>Izvor: 78</t>
  </si>
  <si>
    <t>Prenesena sredstva - prihodi od prodaje ili zamjene nefinancijske imovine i naknade s naslova osiguranja</t>
  </si>
  <si>
    <t>Javnost</t>
  </si>
  <si>
    <t>OBRAZOVANJE</t>
  </si>
  <si>
    <t>098</t>
  </si>
  <si>
    <t>Usluge obrazovanja koje nisu drugdje svrstane</t>
  </si>
  <si>
    <t>SVEUKUPNO RASHODI I IZDACI</t>
  </si>
  <si>
    <t>Program: 5306</t>
  </si>
  <si>
    <t>Obilježavanje postignuća učenika i nastavnika</t>
  </si>
  <si>
    <t>Natjecanja i smotre</t>
  </si>
  <si>
    <t>Osiguravanje uvjeta rada</t>
  </si>
  <si>
    <t>Unapređenje kvalitete odgojno obrazovnog sustava</t>
  </si>
  <si>
    <t>Programi školskog kurikuluma</t>
  </si>
  <si>
    <t>Osiguranje besplatnih zaliha menstrualnih higijenskih potrepština</t>
  </si>
  <si>
    <t>Ostali rashodi</t>
  </si>
  <si>
    <t>Kapitalna ulaganja u odgojno obrazovnu infrastrukturu</t>
  </si>
  <si>
    <t>Opremanje ustanova školstva</t>
  </si>
  <si>
    <t>IZVRŠENJE 
(t-2=2024)</t>
  </si>
  <si>
    <t>TEKUĆI PLAN 
(t-1=2025)</t>
  </si>
  <si>
    <t>PROJEKCIJA 
(t+1=2027)</t>
  </si>
  <si>
    <t>PLAN 
(t=2026)</t>
  </si>
  <si>
    <t>PROJEKCIJA
(t+2=2028)</t>
  </si>
  <si>
    <t>FINANCIJSKI PLAN OŠ "DR.ANDRIJA MOHOROVIČIĆ" MATULJI
 ZA GODINU 2026. I PROJEKCIJE ZA GODINE 2027. I 2028.</t>
  </si>
  <si>
    <t>Prihodi od prodaje proizvoda i robe te pruženih usluga i prihodi od donacija te povrati po protestiranim jamstvima</t>
  </si>
  <si>
    <t>Izvor: 5.56</t>
  </si>
  <si>
    <t>Fondovi EU</t>
  </si>
  <si>
    <t>Izvor: 51</t>
  </si>
  <si>
    <t>Pomoći</t>
  </si>
  <si>
    <t>Funk. klas: 0</t>
  </si>
  <si>
    <t>Funk. klas: 09</t>
  </si>
  <si>
    <t>091</t>
  </si>
  <si>
    <t>Predškolsko i osnovno obrazovanje</t>
  </si>
  <si>
    <t>RKP br.: 10731</t>
  </si>
  <si>
    <t>OŠ DR. ANDRIJA MOHOROVIČIĆ MATULJI</t>
  </si>
  <si>
    <t>Program: 5301</t>
  </si>
  <si>
    <t>Osnovnoškolsko obrazovanje</t>
  </si>
  <si>
    <t>A 530101</t>
  </si>
  <si>
    <t>A 530106</t>
  </si>
  <si>
    <t>Nabava udžbenika za učenike OŠ</t>
  </si>
  <si>
    <t>A 530107</t>
  </si>
  <si>
    <t>Prehrana za učenike u osnovnim školama</t>
  </si>
  <si>
    <t>Program: 5302</t>
  </si>
  <si>
    <t>A 530202</t>
  </si>
  <si>
    <t>Produženi boravak učenika-putnika</t>
  </si>
  <si>
    <t>A 530209</t>
  </si>
  <si>
    <t>Sufinanciranje rada pomoćnika u nastavi</t>
  </si>
  <si>
    <t>A 530222</t>
  </si>
  <si>
    <t>A 530239</t>
  </si>
  <si>
    <t>Županijska škola plivanja</t>
  </si>
  <si>
    <t>A 530240</t>
  </si>
  <si>
    <t>A 530604</t>
  </si>
  <si>
    <t>Program: 5308</t>
  </si>
  <si>
    <t>K 530801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</si>
</sst>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0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2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0" fillId="0" borderId="3" xfId="0" applyBorder="1"/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/>
    </xf>
    <xf numFmtId="0" fontId="6" fillId="3" borderId="3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Alignment="1">
      <alignment horizontal="right"/>
    </xf>
    <xf numFmtId="3" fontId="9" fillId="0" borderId="3" xfId="0" applyNumberFormat="1" applyFont="1" applyFill="1" applyBorder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 wrapText="1"/>
    </xf>
    <xf numFmtId="3" fontId="11" fillId="3" borderId="3" xfId="0" applyNumberFormat="1" applyFont="1" applyFill="1" applyBorder="1" applyAlignment="1" applyProtection="1">
      <alignment vertical="center"/>
    </xf>
    <xf numFmtId="0" fontId="1" fillId="0" borderId="0" xfId="0" applyFont="1"/>
    <xf numFmtId="3" fontId="11" fillId="3" borderId="3" xfId="0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11" fillId="2" borderId="3" xfId="0" quotePrefix="1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0" fontId="9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 wrapText="1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4" fontId="11" fillId="2" borderId="3" xfId="0" applyNumberFormat="1" applyFont="1" applyFill="1" applyBorder="1" applyAlignment="1" applyProtection="1">
      <alignment horizontal="right" vertical="center"/>
    </xf>
    <xf numFmtId="49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49" fontId="9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17" fillId="3" borderId="3" xfId="0" quotePrefix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opLeftCell="A7" workbookViewId="0">
      <selection activeCell="G24" sqref="G24"/>
    </sheetView>
  </sheetViews>
  <sheetFormatPr defaultRowHeight="15" x14ac:dyDescent="0.25"/>
  <cols>
    <col min="5" max="5" width="6.28515625" customWidth="1"/>
    <col min="6" max="10" width="11.7109375" customWidth="1"/>
  </cols>
  <sheetData>
    <row r="1" spans="1:10" ht="42" customHeight="1" x14ac:dyDescent="0.25">
      <c r="A1" s="98" t="s">
        <v>134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" customHeight="1" x14ac:dyDescent="0.25">
      <c r="A2" s="5"/>
      <c r="B2" s="5"/>
      <c r="C2" s="5"/>
      <c r="D2" s="5"/>
      <c r="E2" s="5"/>
      <c r="F2" s="22"/>
      <c r="G2" s="22"/>
      <c r="H2" s="5"/>
      <c r="I2" s="5"/>
      <c r="J2" s="5"/>
    </row>
    <row r="3" spans="1:10" ht="15.75" customHeight="1" x14ac:dyDescent="0.25">
      <c r="A3" s="98" t="s">
        <v>14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8" x14ac:dyDescent="0.25">
      <c r="A4" s="5"/>
      <c r="B4" s="5"/>
      <c r="C4" s="5"/>
      <c r="D4" s="5"/>
      <c r="E4" s="5"/>
      <c r="F4" s="22"/>
      <c r="G4" s="22"/>
      <c r="H4" s="5"/>
      <c r="I4" s="5"/>
      <c r="J4" s="5"/>
    </row>
    <row r="5" spans="1:10" ht="18" customHeight="1" x14ac:dyDescent="0.25">
      <c r="A5" s="98" t="s">
        <v>23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 x14ac:dyDescent="0.25">
      <c r="A6" s="1"/>
      <c r="B6" s="2"/>
      <c r="C6" s="2"/>
      <c r="D6" s="2"/>
      <c r="E6" s="7"/>
      <c r="F6" s="7"/>
      <c r="G6" s="7"/>
      <c r="H6" s="8"/>
      <c r="I6" s="8"/>
      <c r="J6" s="26"/>
    </row>
    <row r="7" spans="1:10" ht="38.25" x14ac:dyDescent="0.25">
      <c r="A7" s="110" t="s">
        <v>42</v>
      </c>
      <c r="B7" s="111"/>
      <c r="C7" s="111"/>
      <c r="D7" s="111"/>
      <c r="E7" s="111"/>
      <c r="F7" s="33" t="s">
        <v>129</v>
      </c>
      <c r="G7" s="33" t="s">
        <v>130</v>
      </c>
      <c r="H7" s="4" t="s">
        <v>132</v>
      </c>
      <c r="I7" s="77" t="s">
        <v>131</v>
      </c>
      <c r="J7" s="77" t="s">
        <v>133</v>
      </c>
    </row>
    <row r="8" spans="1:10" ht="12" customHeight="1" x14ac:dyDescent="0.25">
      <c r="A8" s="112">
        <v>1</v>
      </c>
      <c r="B8" s="112"/>
      <c r="C8" s="112"/>
      <c r="D8" s="112"/>
      <c r="E8" s="112"/>
      <c r="F8" s="36">
        <v>2</v>
      </c>
      <c r="G8" s="36">
        <v>3</v>
      </c>
      <c r="H8" s="37">
        <v>4</v>
      </c>
      <c r="I8" s="37">
        <v>5</v>
      </c>
      <c r="J8" s="37">
        <v>6</v>
      </c>
    </row>
    <row r="9" spans="1:10" x14ac:dyDescent="0.25">
      <c r="A9" s="108" t="s">
        <v>25</v>
      </c>
      <c r="B9" s="104"/>
      <c r="C9" s="104"/>
      <c r="D9" s="104"/>
      <c r="E9" s="100"/>
      <c r="F9" s="53">
        <v>2513205.9700000002</v>
      </c>
      <c r="G9" s="53">
        <v>3024875.42</v>
      </c>
      <c r="H9" s="53">
        <v>3010234.6</v>
      </c>
      <c r="I9" s="53">
        <v>3010234.6</v>
      </c>
      <c r="J9" s="53">
        <v>3010234.6</v>
      </c>
    </row>
    <row r="10" spans="1:10" x14ac:dyDescent="0.25">
      <c r="A10" s="109" t="s">
        <v>26</v>
      </c>
      <c r="B10" s="100"/>
      <c r="C10" s="100"/>
      <c r="D10" s="100"/>
      <c r="E10" s="100"/>
      <c r="F10" s="54">
        <v>73.95</v>
      </c>
      <c r="G10" s="54">
        <v>73</v>
      </c>
      <c r="H10" s="54">
        <v>73</v>
      </c>
      <c r="I10" s="54">
        <v>73</v>
      </c>
      <c r="J10" s="54">
        <v>73</v>
      </c>
    </row>
    <row r="11" spans="1:10" s="57" customFormat="1" x14ac:dyDescent="0.25">
      <c r="A11" s="105" t="s">
        <v>0</v>
      </c>
      <c r="B11" s="106"/>
      <c r="C11" s="106"/>
      <c r="D11" s="106"/>
      <c r="E11" s="107"/>
      <c r="F11" s="56">
        <f>F9+F10</f>
        <v>2513279.9200000004</v>
      </c>
      <c r="G11" s="56">
        <f t="shared" ref="G11:J11" si="0">G9+G10</f>
        <v>3024948.42</v>
      </c>
      <c r="H11" s="56">
        <f t="shared" si="0"/>
        <v>3010307.6</v>
      </c>
      <c r="I11" s="56">
        <f t="shared" si="0"/>
        <v>3010307.6</v>
      </c>
      <c r="J11" s="56">
        <f t="shared" si="0"/>
        <v>3010307.6</v>
      </c>
    </row>
    <row r="12" spans="1:10" x14ac:dyDescent="0.25">
      <c r="A12" s="103" t="s">
        <v>27</v>
      </c>
      <c r="B12" s="104"/>
      <c r="C12" s="104"/>
      <c r="D12" s="104"/>
      <c r="E12" s="104"/>
      <c r="F12" s="53">
        <v>2482010.4500000002</v>
      </c>
      <c r="G12" s="53">
        <v>3018731.23</v>
      </c>
      <c r="H12" s="53">
        <v>2998227.25</v>
      </c>
      <c r="I12" s="53">
        <v>2995927.25</v>
      </c>
      <c r="J12" s="53">
        <v>2995927.25</v>
      </c>
    </row>
    <row r="13" spans="1:10" x14ac:dyDescent="0.25">
      <c r="A13" s="99" t="s">
        <v>28</v>
      </c>
      <c r="B13" s="100"/>
      <c r="C13" s="100"/>
      <c r="D13" s="100"/>
      <c r="E13" s="100"/>
      <c r="F13" s="54">
        <v>8762</v>
      </c>
      <c r="G13" s="54">
        <v>16198.54</v>
      </c>
      <c r="H13" s="54">
        <v>14680.35</v>
      </c>
      <c r="I13" s="54">
        <v>14380.35</v>
      </c>
      <c r="J13" s="54">
        <v>14380.35</v>
      </c>
    </row>
    <row r="14" spans="1:10" x14ac:dyDescent="0.25">
      <c r="A14" s="27" t="s">
        <v>1</v>
      </c>
      <c r="B14" s="28"/>
      <c r="C14" s="28"/>
      <c r="D14" s="28"/>
      <c r="E14" s="28"/>
      <c r="F14" s="56">
        <f>F12+F13</f>
        <v>2490772.4500000002</v>
      </c>
      <c r="G14" s="56">
        <f t="shared" ref="G14" si="1">G12+G13</f>
        <v>3034929.77</v>
      </c>
      <c r="H14" s="56">
        <f t="shared" ref="H14" si="2">H12+H13</f>
        <v>3012907.6</v>
      </c>
      <c r="I14" s="56">
        <f t="shared" ref="I14" si="3">I12+I13</f>
        <v>3010307.6</v>
      </c>
      <c r="J14" s="56">
        <f t="shared" ref="J14" si="4">J12+J13</f>
        <v>3010307.6</v>
      </c>
    </row>
    <row r="15" spans="1:10" x14ac:dyDescent="0.25">
      <c r="A15" s="101" t="s">
        <v>2</v>
      </c>
      <c r="B15" s="102"/>
      <c r="C15" s="102"/>
      <c r="D15" s="102"/>
      <c r="E15" s="102"/>
      <c r="F15" s="55">
        <f>F11-F14</f>
        <v>22507.470000000205</v>
      </c>
      <c r="G15" s="55">
        <f t="shared" ref="G15:J15" si="5">G11-G14</f>
        <v>-9981.3500000000931</v>
      </c>
      <c r="H15" s="55">
        <f t="shared" si="5"/>
        <v>-2600</v>
      </c>
      <c r="I15" s="55">
        <f t="shared" si="5"/>
        <v>0</v>
      </c>
      <c r="J15" s="55">
        <f t="shared" si="5"/>
        <v>0</v>
      </c>
    </row>
    <row r="16" spans="1:10" ht="18" x14ac:dyDescent="0.25">
      <c r="A16" s="5"/>
      <c r="B16" s="9"/>
      <c r="C16" s="9"/>
      <c r="D16" s="9"/>
      <c r="E16" s="9"/>
      <c r="F16" s="20"/>
      <c r="G16" s="20"/>
      <c r="H16" s="9"/>
      <c r="I16" s="9"/>
      <c r="J16" s="3"/>
    </row>
    <row r="17" spans="1:10" ht="18" customHeight="1" x14ac:dyDescent="0.25">
      <c r="A17" s="98" t="s">
        <v>24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ht="18" x14ac:dyDescent="0.25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0" ht="38.25" x14ac:dyDescent="0.25">
      <c r="A19" s="110" t="s">
        <v>44</v>
      </c>
      <c r="B19" s="111"/>
      <c r="C19" s="111"/>
      <c r="D19" s="111"/>
      <c r="E19" s="111"/>
      <c r="F19" s="33" t="s">
        <v>129</v>
      </c>
      <c r="G19" s="33" t="s">
        <v>130</v>
      </c>
      <c r="H19" s="4" t="s">
        <v>132</v>
      </c>
      <c r="I19" s="77" t="s">
        <v>131</v>
      </c>
      <c r="J19" s="77" t="s">
        <v>133</v>
      </c>
    </row>
    <row r="20" spans="1:10" ht="12" customHeight="1" x14ac:dyDescent="0.25">
      <c r="A20" s="112">
        <v>1</v>
      </c>
      <c r="B20" s="112"/>
      <c r="C20" s="112"/>
      <c r="D20" s="112"/>
      <c r="E20" s="112"/>
      <c r="F20" s="36">
        <v>2</v>
      </c>
      <c r="G20" s="36">
        <v>3</v>
      </c>
      <c r="H20" s="37">
        <v>4</v>
      </c>
      <c r="I20" s="37">
        <v>5</v>
      </c>
      <c r="J20" s="37">
        <v>6</v>
      </c>
    </row>
    <row r="21" spans="1:10" ht="22.5" customHeight="1" x14ac:dyDescent="0.25">
      <c r="A21" s="108" t="s">
        <v>29</v>
      </c>
      <c r="B21" s="116"/>
      <c r="C21" s="116"/>
      <c r="D21" s="116"/>
      <c r="E21" s="117"/>
      <c r="F21" s="54"/>
      <c r="G21" s="54"/>
      <c r="H21" s="54"/>
      <c r="I21" s="54"/>
      <c r="J21" s="54"/>
    </row>
    <row r="22" spans="1:10" ht="27" customHeight="1" x14ac:dyDescent="0.25">
      <c r="A22" s="108" t="s">
        <v>30</v>
      </c>
      <c r="B22" s="118"/>
      <c r="C22" s="118"/>
      <c r="D22" s="118"/>
      <c r="E22" s="119"/>
      <c r="F22" s="54"/>
      <c r="G22" s="54"/>
      <c r="H22" s="54"/>
      <c r="I22" s="54"/>
      <c r="J22" s="54"/>
    </row>
    <row r="23" spans="1:10" x14ac:dyDescent="0.25">
      <c r="A23" s="105" t="s">
        <v>31</v>
      </c>
      <c r="B23" s="113"/>
      <c r="C23" s="113"/>
      <c r="D23" s="113"/>
      <c r="E23" s="120"/>
      <c r="F23" s="56">
        <f>F21-F22</f>
        <v>0</v>
      </c>
      <c r="G23" s="56">
        <f t="shared" ref="G23:J23" si="6">G21-G22</f>
        <v>0</v>
      </c>
      <c r="H23" s="56">
        <f t="shared" si="6"/>
        <v>0</v>
      </c>
      <c r="I23" s="56">
        <f t="shared" si="6"/>
        <v>0</v>
      </c>
      <c r="J23" s="56">
        <f t="shared" si="6"/>
        <v>0</v>
      </c>
    </row>
    <row r="24" spans="1:10" ht="27.75" customHeight="1" x14ac:dyDescent="0.25">
      <c r="A24" s="114" t="s">
        <v>20</v>
      </c>
      <c r="B24" s="115"/>
      <c r="C24" s="115"/>
      <c r="D24" s="115"/>
      <c r="E24" s="115"/>
      <c r="F24" s="54">
        <v>15876.22</v>
      </c>
      <c r="G24" s="54">
        <v>9981</v>
      </c>
      <c r="H24" s="54">
        <v>2600</v>
      </c>
      <c r="I24" s="54"/>
      <c r="J24" s="54"/>
    </row>
    <row r="25" spans="1:10" ht="30.75" customHeight="1" x14ac:dyDescent="0.25">
      <c r="A25" s="114" t="s">
        <v>32</v>
      </c>
      <c r="B25" s="115"/>
      <c r="C25" s="115"/>
      <c r="D25" s="115"/>
      <c r="E25" s="115"/>
      <c r="F25" s="54">
        <v>0</v>
      </c>
      <c r="G25" s="54">
        <v>0</v>
      </c>
      <c r="H25" s="54"/>
      <c r="I25" s="54"/>
      <c r="J25" s="54"/>
    </row>
    <row r="26" spans="1:10" x14ac:dyDescent="0.25">
      <c r="A26" s="101" t="s">
        <v>3</v>
      </c>
      <c r="B26" s="113"/>
      <c r="C26" s="113"/>
      <c r="D26" s="113"/>
      <c r="E26" s="113"/>
      <c r="F26" s="56">
        <v>0</v>
      </c>
      <c r="G26" s="56">
        <v>0</v>
      </c>
      <c r="H26" s="56">
        <v>0</v>
      </c>
      <c r="I26" s="56">
        <f t="shared" ref="I26:J26" si="7">I24-I25</f>
        <v>0</v>
      </c>
      <c r="J26" s="56">
        <f t="shared" si="7"/>
        <v>0</v>
      </c>
    </row>
    <row r="27" spans="1:10" x14ac:dyDescent="0.25">
      <c r="A27" s="101" t="s">
        <v>4</v>
      </c>
      <c r="B27" s="113"/>
      <c r="C27" s="113"/>
      <c r="D27" s="113"/>
      <c r="E27" s="113"/>
      <c r="F27" s="58">
        <v>0</v>
      </c>
      <c r="G27" s="58">
        <v>0</v>
      </c>
      <c r="H27" s="58">
        <v>0</v>
      </c>
      <c r="I27" s="58">
        <f t="shared" ref="I27:J27" si="8">I15+I26</f>
        <v>0</v>
      </c>
      <c r="J27" s="58">
        <f t="shared" si="8"/>
        <v>0</v>
      </c>
    </row>
    <row r="28" spans="1:10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</row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tabSelected="1" topLeftCell="A16" workbookViewId="0">
      <selection activeCell="I27" sqref="I27"/>
    </sheetView>
  </sheetViews>
  <sheetFormatPr defaultRowHeight="15" x14ac:dyDescent="0.25"/>
  <cols>
    <col min="1" max="1" width="10.5703125" customWidth="1"/>
    <col min="2" max="2" width="36.5703125" customWidth="1"/>
    <col min="3" max="7" width="11.7109375" customWidth="1"/>
    <col min="8" max="9" width="25.28515625" customWidth="1"/>
    <col min="10" max="10" width="15.7109375" customWidth="1"/>
  </cols>
  <sheetData>
    <row r="1" spans="1:9" ht="18" x14ac:dyDescent="0.25">
      <c r="A1" s="22"/>
      <c r="B1" s="22"/>
      <c r="C1" s="22"/>
      <c r="D1" s="22"/>
      <c r="E1" s="22"/>
      <c r="F1" s="22"/>
      <c r="G1" s="22"/>
      <c r="H1" s="6"/>
      <c r="I1" s="6"/>
    </row>
    <row r="2" spans="1:9" ht="15.75" x14ac:dyDescent="0.25">
      <c r="A2" s="98" t="s">
        <v>5</v>
      </c>
      <c r="B2" s="98"/>
      <c r="C2" s="98"/>
      <c r="D2" s="98"/>
      <c r="E2" s="98"/>
      <c r="F2" s="98"/>
      <c r="G2" s="98"/>
      <c r="H2" s="31"/>
      <c r="I2" s="31"/>
    </row>
    <row r="3" spans="1:9" ht="18" x14ac:dyDescent="0.25">
      <c r="A3" s="22"/>
      <c r="B3" s="22"/>
      <c r="C3" s="22"/>
      <c r="D3" s="22"/>
      <c r="E3" s="22"/>
      <c r="F3" s="22"/>
      <c r="G3" s="22"/>
      <c r="H3" s="6"/>
      <c r="I3" s="6"/>
    </row>
    <row r="4" spans="1:9" ht="15.75" x14ac:dyDescent="0.25">
      <c r="A4" s="98" t="s">
        <v>33</v>
      </c>
      <c r="B4" s="98"/>
      <c r="C4" s="98"/>
      <c r="D4" s="98"/>
      <c r="E4" s="98"/>
      <c r="F4" s="98"/>
      <c r="G4" s="98"/>
      <c r="H4" s="32"/>
      <c r="I4" s="32"/>
    </row>
    <row r="5" spans="1:9" ht="18" x14ac:dyDescent="0.25">
      <c r="A5" s="22"/>
      <c r="B5" s="22"/>
      <c r="C5" s="22"/>
      <c r="D5" s="22"/>
      <c r="E5" s="22"/>
      <c r="F5" s="22"/>
      <c r="G5" s="22"/>
      <c r="H5" s="6"/>
      <c r="I5" s="6"/>
    </row>
    <row r="6" spans="1:9" ht="37.15" customHeight="1" x14ac:dyDescent="0.25">
      <c r="A6" s="46" t="s">
        <v>43</v>
      </c>
      <c r="B6" s="35" t="s">
        <v>45</v>
      </c>
      <c r="C6" s="34" t="s">
        <v>129</v>
      </c>
      <c r="D6" s="34" t="s">
        <v>130</v>
      </c>
      <c r="E6" s="35" t="s">
        <v>132</v>
      </c>
      <c r="F6" s="78" t="s">
        <v>131</v>
      </c>
      <c r="G6" s="78" t="s">
        <v>133</v>
      </c>
    </row>
    <row r="7" spans="1:9" s="45" customFormat="1" ht="11.25" x14ac:dyDescent="0.2">
      <c r="A7" s="41">
        <v>1</v>
      </c>
      <c r="B7" s="41">
        <v>2</v>
      </c>
      <c r="C7" s="40">
        <v>3</v>
      </c>
      <c r="D7" s="40">
        <v>4</v>
      </c>
      <c r="E7" s="41">
        <v>5</v>
      </c>
      <c r="F7" s="41">
        <v>6</v>
      </c>
      <c r="G7" s="41">
        <v>7</v>
      </c>
    </row>
    <row r="8" spans="1:9" s="57" customFormat="1" x14ac:dyDescent="0.25">
      <c r="A8" s="11"/>
      <c r="B8" s="11" t="s">
        <v>35</v>
      </c>
      <c r="C8" s="95">
        <v>2513279.92</v>
      </c>
      <c r="D8" s="95">
        <v>3024948.42</v>
      </c>
      <c r="E8" s="95">
        <v>3010307.6</v>
      </c>
      <c r="F8" s="95">
        <v>3010307.6</v>
      </c>
      <c r="G8" s="95">
        <v>3010307.6</v>
      </c>
    </row>
    <row r="9" spans="1:9" s="57" customFormat="1" x14ac:dyDescent="0.25">
      <c r="A9" s="25" t="s">
        <v>53</v>
      </c>
      <c r="B9" s="76" t="s">
        <v>6</v>
      </c>
      <c r="C9" s="65">
        <v>2513205.9700000002</v>
      </c>
      <c r="D9" s="65">
        <v>3024875.42</v>
      </c>
      <c r="E9" s="84">
        <v>3010234.6</v>
      </c>
      <c r="F9" s="84">
        <v>3010234.6</v>
      </c>
      <c r="G9" s="84">
        <v>3010234.6</v>
      </c>
    </row>
    <row r="10" spans="1:9" ht="25.5" x14ac:dyDescent="0.25">
      <c r="A10" s="12" t="s">
        <v>57</v>
      </c>
      <c r="B10" s="16" t="s">
        <v>18</v>
      </c>
      <c r="C10" s="63">
        <v>2115395.23</v>
      </c>
      <c r="D10" s="63">
        <v>2520076.69</v>
      </c>
      <c r="E10" s="68">
        <v>2483475</v>
      </c>
      <c r="F10" s="68">
        <v>2483475</v>
      </c>
      <c r="G10" s="68">
        <v>2483475</v>
      </c>
    </row>
    <row r="11" spans="1:9" x14ac:dyDescent="0.25">
      <c r="A11" s="14" t="s">
        <v>58</v>
      </c>
      <c r="B11" s="14" t="s">
        <v>59</v>
      </c>
      <c r="C11" s="64">
        <v>10.27</v>
      </c>
      <c r="D11" s="64">
        <v>10</v>
      </c>
      <c r="E11" s="68">
        <v>10</v>
      </c>
      <c r="F11" s="68">
        <v>10</v>
      </c>
      <c r="G11" s="68">
        <v>10</v>
      </c>
    </row>
    <row r="12" spans="1:9" ht="38.25" x14ac:dyDescent="0.25">
      <c r="A12" s="12" t="s">
        <v>60</v>
      </c>
      <c r="B12" s="30" t="s">
        <v>61</v>
      </c>
      <c r="C12" s="63">
        <v>201417.18</v>
      </c>
      <c r="D12" s="63">
        <v>214256.5</v>
      </c>
      <c r="E12" s="68">
        <v>214256.5</v>
      </c>
      <c r="F12" s="68">
        <v>214256.5</v>
      </c>
      <c r="G12" s="68">
        <v>214256.5</v>
      </c>
    </row>
    <row r="13" spans="1:9" ht="38.25" x14ac:dyDescent="0.25">
      <c r="A13" s="12" t="s">
        <v>62</v>
      </c>
      <c r="B13" s="16" t="s">
        <v>135</v>
      </c>
      <c r="C13" s="63">
        <v>1055.45</v>
      </c>
      <c r="D13" s="63">
        <v>12065.45</v>
      </c>
      <c r="E13" s="68">
        <v>12400</v>
      </c>
      <c r="F13" s="68">
        <v>12400</v>
      </c>
      <c r="G13" s="68">
        <v>12400</v>
      </c>
    </row>
    <row r="14" spans="1:9" ht="25.5" x14ac:dyDescent="0.25">
      <c r="A14" s="14" t="s">
        <v>63</v>
      </c>
      <c r="B14" s="14" t="s">
        <v>64</v>
      </c>
      <c r="C14" s="64">
        <v>195327.84</v>
      </c>
      <c r="D14" s="64">
        <v>278466.78000000003</v>
      </c>
      <c r="E14" s="68">
        <v>300093.09999999998</v>
      </c>
      <c r="F14" s="68">
        <v>300093.09999999998</v>
      </c>
      <c r="G14" s="68">
        <v>300093.09999999998</v>
      </c>
    </row>
    <row r="15" spans="1:9" s="57" customFormat="1" ht="25.5" x14ac:dyDescent="0.25">
      <c r="A15" s="25" t="s">
        <v>54</v>
      </c>
      <c r="B15" s="76" t="s">
        <v>21</v>
      </c>
      <c r="C15" s="65">
        <v>73.95</v>
      </c>
      <c r="D15" s="65">
        <v>73</v>
      </c>
      <c r="E15" s="84">
        <v>73</v>
      </c>
      <c r="F15" s="84">
        <v>73</v>
      </c>
      <c r="G15" s="84">
        <v>73</v>
      </c>
    </row>
    <row r="16" spans="1:9" ht="25.5" x14ac:dyDescent="0.25">
      <c r="A16" s="12" t="s">
        <v>65</v>
      </c>
      <c r="B16" s="16" t="s">
        <v>22</v>
      </c>
      <c r="C16" s="63">
        <v>73.95</v>
      </c>
      <c r="D16" s="63">
        <v>73</v>
      </c>
      <c r="E16" s="68">
        <v>73</v>
      </c>
      <c r="F16" s="68">
        <v>73</v>
      </c>
      <c r="G16" s="68">
        <v>73</v>
      </c>
    </row>
    <row r="17" spans="1:7" x14ac:dyDescent="0.25">
      <c r="A17" s="80"/>
      <c r="B17" s="81"/>
      <c r="C17" s="82"/>
      <c r="D17" s="82"/>
      <c r="E17" s="83"/>
      <c r="F17" s="83"/>
      <c r="G17" s="83"/>
    </row>
    <row r="18" spans="1:7" ht="40.15" customHeight="1" x14ac:dyDescent="0.25">
      <c r="A18" s="46" t="s">
        <v>43</v>
      </c>
      <c r="B18" s="35" t="s">
        <v>45</v>
      </c>
      <c r="C18" s="34" t="s">
        <v>129</v>
      </c>
      <c r="D18" s="34" t="s">
        <v>130</v>
      </c>
      <c r="E18" s="35" t="s">
        <v>132</v>
      </c>
      <c r="F18" s="78" t="s">
        <v>131</v>
      </c>
      <c r="G18" s="78" t="s">
        <v>133</v>
      </c>
    </row>
    <row r="19" spans="1:7" s="45" customFormat="1" ht="11.25" x14ac:dyDescent="0.2">
      <c r="A19" s="41">
        <v>1</v>
      </c>
      <c r="B19" s="41">
        <v>2</v>
      </c>
      <c r="C19" s="40">
        <v>3</v>
      </c>
      <c r="D19" s="40">
        <v>4</v>
      </c>
      <c r="E19" s="41">
        <v>5</v>
      </c>
      <c r="F19" s="41">
        <v>6</v>
      </c>
      <c r="G19" s="41">
        <v>7</v>
      </c>
    </row>
    <row r="20" spans="1:7" s="57" customFormat="1" x14ac:dyDescent="0.25">
      <c r="A20" s="11"/>
      <c r="B20" s="11" t="s">
        <v>36</v>
      </c>
      <c r="C20" s="95">
        <v>2490772.4500000002</v>
      </c>
      <c r="D20" s="95">
        <v>3034929.77</v>
      </c>
      <c r="E20" s="95">
        <v>3012907.6</v>
      </c>
      <c r="F20" s="95">
        <v>3010307.6</v>
      </c>
      <c r="G20" s="95">
        <v>3010307.6</v>
      </c>
    </row>
    <row r="21" spans="1:7" s="57" customFormat="1" x14ac:dyDescent="0.25">
      <c r="A21" s="25" t="s">
        <v>55</v>
      </c>
      <c r="B21" s="76" t="s">
        <v>7</v>
      </c>
      <c r="C21" s="65">
        <v>2482010.4500000002</v>
      </c>
      <c r="D21" s="65">
        <v>3018731.23</v>
      </c>
      <c r="E21" s="84">
        <v>2998227.25</v>
      </c>
      <c r="F21" s="84">
        <v>2995927.25</v>
      </c>
      <c r="G21" s="84">
        <v>2995927.25</v>
      </c>
    </row>
    <row r="22" spans="1:7" x14ac:dyDescent="0.25">
      <c r="A22" s="12" t="s">
        <v>66</v>
      </c>
      <c r="B22" s="16" t="s">
        <v>8</v>
      </c>
      <c r="C22" s="63">
        <v>2064013.41</v>
      </c>
      <c r="D22" s="63">
        <v>2529662.7000000002</v>
      </c>
      <c r="E22" s="68">
        <v>2523784.11</v>
      </c>
      <c r="F22" s="68">
        <v>2522619.11</v>
      </c>
      <c r="G22" s="68">
        <v>2522619.11</v>
      </c>
    </row>
    <row r="23" spans="1:7" x14ac:dyDescent="0.25">
      <c r="A23" s="14" t="s">
        <v>67</v>
      </c>
      <c r="B23" s="14" t="s">
        <v>15</v>
      </c>
      <c r="C23" s="64">
        <v>384895.8</v>
      </c>
      <c r="D23" s="64">
        <v>446235.66</v>
      </c>
      <c r="E23" s="68">
        <v>442456.11</v>
      </c>
      <c r="F23" s="68">
        <v>441321.11</v>
      </c>
      <c r="G23" s="68">
        <v>441321.11</v>
      </c>
    </row>
    <row r="24" spans="1:7" x14ac:dyDescent="0.25">
      <c r="A24" s="12" t="s">
        <v>68</v>
      </c>
      <c r="B24" s="30" t="s">
        <v>69</v>
      </c>
      <c r="C24" s="63">
        <v>1311.88</v>
      </c>
      <c r="D24" s="63">
        <v>1007.03</v>
      </c>
      <c r="E24" s="68">
        <v>987.03</v>
      </c>
      <c r="F24" s="68">
        <v>987.03</v>
      </c>
      <c r="G24" s="68">
        <v>987.03</v>
      </c>
    </row>
    <row r="25" spans="1:7" ht="25.5" x14ac:dyDescent="0.25">
      <c r="A25" s="12" t="s">
        <v>70</v>
      </c>
      <c r="B25" s="16" t="s">
        <v>71</v>
      </c>
      <c r="C25" s="63">
        <v>30570.82</v>
      </c>
      <c r="D25" s="63">
        <v>40853.300000000003</v>
      </c>
      <c r="E25" s="68">
        <v>30000</v>
      </c>
      <c r="F25" s="68">
        <v>30000</v>
      </c>
      <c r="G25" s="68">
        <v>30000</v>
      </c>
    </row>
    <row r="26" spans="1:7" x14ac:dyDescent="0.25">
      <c r="A26" s="14" t="s">
        <v>72</v>
      </c>
      <c r="B26" s="14" t="s">
        <v>126</v>
      </c>
      <c r="C26" s="64">
        <v>1218.54</v>
      </c>
      <c r="D26" s="64">
        <v>972.54</v>
      </c>
      <c r="E26" s="68">
        <v>1000</v>
      </c>
      <c r="F26" s="68">
        <v>1000</v>
      </c>
      <c r="G26" s="68">
        <v>1000</v>
      </c>
    </row>
    <row r="27" spans="1:7" s="57" customFormat="1" ht="25.5" x14ac:dyDescent="0.25">
      <c r="A27" s="25" t="s">
        <v>56</v>
      </c>
      <c r="B27" s="76" t="s">
        <v>9</v>
      </c>
      <c r="C27" s="65">
        <v>8762</v>
      </c>
      <c r="D27" s="65">
        <v>16198.54</v>
      </c>
      <c r="E27" s="84">
        <v>14680.35</v>
      </c>
      <c r="F27" s="84">
        <v>14380.35</v>
      </c>
      <c r="G27" s="84">
        <v>14380.35</v>
      </c>
    </row>
    <row r="28" spans="1:7" ht="25.5" x14ac:dyDescent="0.25">
      <c r="A28" s="12" t="s">
        <v>73</v>
      </c>
      <c r="B28" s="16" t="s">
        <v>74</v>
      </c>
      <c r="C28" s="63">
        <v>8762</v>
      </c>
      <c r="D28" s="63">
        <v>16198.54</v>
      </c>
      <c r="E28" s="68">
        <v>14680.35</v>
      </c>
      <c r="F28" s="68">
        <v>14380.35</v>
      </c>
      <c r="G28" s="68">
        <v>14380.35</v>
      </c>
    </row>
    <row r="29" spans="1:7" x14ac:dyDescent="0.25">
      <c r="A29" s="96"/>
      <c r="B29" s="96"/>
      <c r="C29" s="96"/>
      <c r="D29" s="96"/>
      <c r="E29" s="96"/>
      <c r="F29" s="96"/>
      <c r="G29" s="96"/>
    </row>
  </sheetData>
  <mergeCells count="2">
    <mergeCell ref="A2:G2"/>
    <mergeCell ref="A4:G4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opLeftCell="A25" zoomScaleNormal="100" workbookViewId="0">
      <selection activeCell="K49" sqref="K49"/>
    </sheetView>
  </sheetViews>
  <sheetFormatPr defaultRowHeight="15" x14ac:dyDescent="0.25"/>
  <cols>
    <col min="1" max="1" width="10.5703125" customWidth="1"/>
    <col min="2" max="2" width="32.7109375" customWidth="1"/>
    <col min="3" max="7" width="11.7109375" customWidth="1"/>
    <col min="8" max="8" width="25.28515625" customWidth="1"/>
    <col min="9" max="9" width="12.8554687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B2" s="98" t="s">
        <v>34</v>
      </c>
      <c r="C2" s="98"/>
      <c r="D2" s="98"/>
      <c r="E2" s="98"/>
      <c r="F2" s="98"/>
      <c r="G2" s="98"/>
      <c r="H2" s="32"/>
    </row>
    <row r="3" spans="1:8" ht="18" x14ac:dyDescent="0.25">
      <c r="A3" s="22"/>
      <c r="B3" s="22"/>
      <c r="C3" s="22"/>
      <c r="D3" s="22"/>
      <c r="E3" s="22"/>
      <c r="F3" s="22"/>
      <c r="G3" s="22"/>
      <c r="H3" s="6"/>
    </row>
    <row r="4" spans="1:8" ht="46.9" customHeight="1" x14ac:dyDescent="0.25">
      <c r="A4" s="46" t="s">
        <v>43</v>
      </c>
      <c r="B4" s="43" t="s">
        <v>45</v>
      </c>
      <c r="C4" s="34" t="s">
        <v>129</v>
      </c>
      <c r="D4" s="34" t="s">
        <v>130</v>
      </c>
      <c r="E4" s="35" t="s">
        <v>132</v>
      </c>
      <c r="F4" s="78" t="s">
        <v>131</v>
      </c>
      <c r="G4" s="78" t="s">
        <v>133</v>
      </c>
    </row>
    <row r="5" spans="1:8" s="38" customFormat="1" ht="11.25" x14ac:dyDescent="0.2">
      <c r="A5" s="44">
        <v>1</v>
      </c>
      <c r="B5" s="42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8" s="69" customFormat="1" x14ac:dyDescent="0.2">
      <c r="A6" s="11"/>
      <c r="B6" s="11" t="s">
        <v>52</v>
      </c>
      <c r="C6" s="62">
        <v>2513279.92</v>
      </c>
      <c r="D6" s="62">
        <v>3024948.42</v>
      </c>
      <c r="E6" s="60">
        <v>3010307.6</v>
      </c>
      <c r="F6" s="60">
        <v>3010307.6</v>
      </c>
      <c r="G6" s="60">
        <v>3010307.6</v>
      </c>
    </row>
    <row r="7" spans="1:8" s="85" customFormat="1" x14ac:dyDescent="0.2">
      <c r="A7" s="14" t="s">
        <v>75</v>
      </c>
      <c r="B7" s="14" t="s">
        <v>76</v>
      </c>
      <c r="C7" s="64">
        <v>62012.77</v>
      </c>
      <c r="D7" s="64">
        <v>133367.54</v>
      </c>
      <c r="E7" s="61">
        <v>159405.39000000001</v>
      </c>
      <c r="F7" s="61">
        <v>159405.39000000001</v>
      </c>
      <c r="G7" s="61">
        <v>159405.39000000001</v>
      </c>
    </row>
    <row r="8" spans="1:8" s="69" customFormat="1" x14ac:dyDescent="0.25">
      <c r="A8" s="30" t="s">
        <v>77</v>
      </c>
      <c r="B8" s="30" t="s">
        <v>46</v>
      </c>
      <c r="C8" s="64">
        <v>62012.77</v>
      </c>
      <c r="D8" s="64">
        <v>133367.54</v>
      </c>
      <c r="E8" s="68">
        <v>159405.39000000001</v>
      </c>
      <c r="F8" s="68">
        <v>159405.39000000001</v>
      </c>
      <c r="G8" s="68">
        <v>159405.39000000001</v>
      </c>
    </row>
    <row r="9" spans="1:8" s="69" customFormat="1" x14ac:dyDescent="0.25">
      <c r="A9" s="15" t="s">
        <v>78</v>
      </c>
      <c r="B9" s="15" t="s">
        <v>79</v>
      </c>
      <c r="C9" s="64">
        <v>10.27</v>
      </c>
      <c r="D9" s="64">
        <v>11810</v>
      </c>
      <c r="E9" s="68">
        <v>11810</v>
      </c>
      <c r="F9" s="68">
        <v>11810</v>
      </c>
      <c r="G9" s="68">
        <v>11810</v>
      </c>
    </row>
    <row r="10" spans="1:8" s="69" customFormat="1" x14ac:dyDescent="0.25">
      <c r="A10" s="15" t="s">
        <v>80</v>
      </c>
      <c r="B10" s="15" t="s">
        <v>81</v>
      </c>
      <c r="C10" s="64">
        <v>10.27</v>
      </c>
      <c r="D10" s="64">
        <v>11810</v>
      </c>
      <c r="E10" s="68">
        <v>11810</v>
      </c>
      <c r="F10" s="68">
        <v>11810</v>
      </c>
      <c r="G10" s="68">
        <v>11810</v>
      </c>
    </row>
    <row r="11" spans="1:8" s="69" customFormat="1" x14ac:dyDescent="0.25">
      <c r="A11" s="30" t="s">
        <v>82</v>
      </c>
      <c r="B11" s="30" t="s">
        <v>83</v>
      </c>
      <c r="C11" s="64">
        <v>304447.05</v>
      </c>
      <c r="D11" s="64">
        <v>323336.63</v>
      </c>
      <c r="E11" s="68">
        <v>319756.5</v>
      </c>
      <c r="F11" s="68">
        <v>319756.5</v>
      </c>
      <c r="G11" s="68">
        <v>319756.5</v>
      </c>
    </row>
    <row r="12" spans="1:8" s="69" customFormat="1" x14ac:dyDescent="0.25">
      <c r="A12" s="15" t="s">
        <v>84</v>
      </c>
      <c r="B12" s="15" t="s">
        <v>85</v>
      </c>
      <c r="C12" s="64">
        <v>201417.18</v>
      </c>
      <c r="D12" s="64">
        <v>214256.5</v>
      </c>
      <c r="E12" s="68">
        <v>214256.5</v>
      </c>
      <c r="F12" s="68">
        <v>214256.5</v>
      </c>
      <c r="G12" s="68">
        <v>214256.5</v>
      </c>
    </row>
    <row r="13" spans="1:8" s="69" customFormat="1" x14ac:dyDescent="0.25">
      <c r="A13" s="15" t="s">
        <v>86</v>
      </c>
      <c r="B13" s="15" t="s">
        <v>87</v>
      </c>
      <c r="C13" s="64">
        <v>99672.82</v>
      </c>
      <c r="D13" s="64">
        <v>109080.13</v>
      </c>
      <c r="E13" s="68">
        <v>105500</v>
      </c>
      <c r="F13" s="68">
        <v>105500</v>
      </c>
      <c r="G13" s="68">
        <v>105500</v>
      </c>
    </row>
    <row r="14" spans="1:8" s="69" customFormat="1" x14ac:dyDescent="0.25">
      <c r="A14" s="15" t="s">
        <v>106</v>
      </c>
      <c r="B14" s="15" t="s">
        <v>107</v>
      </c>
      <c r="C14" s="64">
        <v>3357.05</v>
      </c>
      <c r="D14" s="64"/>
      <c r="E14" s="68"/>
      <c r="F14" s="68"/>
      <c r="G14" s="68"/>
    </row>
    <row r="15" spans="1:8" s="69" customFormat="1" x14ac:dyDescent="0.25">
      <c r="A15" s="30" t="s">
        <v>88</v>
      </c>
      <c r="B15" s="30" t="s">
        <v>89</v>
      </c>
      <c r="C15" s="64">
        <v>2145680.4300000002</v>
      </c>
      <c r="D15" s="64">
        <v>2556095.7999999998</v>
      </c>
      <c r="E15" s="68">
        <v>2518662.71</v>
      </c>
      <c r="F15" s="68">
        <v>2518662.71</v>
      </c>
      <c r="G15" s="68">
        <v>2518662.71</v>
      </c>
    </row>
    <row r="16" spans="1:8" s="69" customFormat="1" x14ac:dyDescent="0.25">
      <c r="A16" s="15" t="s">
        <v>90</v>
      </c>
      <c r="B16" s="15" t="s">
        <v>91</v>
      </c>
      <c r="C16" s="64"/>
      <c r="D16" s="64"/>
      <c r="E16" s="68">
        <v>2366359.61</v>
      </c>
      <c r="F16" s="68">
        <v>2366359.61</v>
      </c>
      <c r="G16" s="68">
        <v>2366359.61</v>
      </c>
    </row>
    <row r="17" spans="1:7" s="69" customFormat="1" x14ac:dyDescent="0.25">
      <c r="A17" s="15" t="s">
        <v>92</v>
      </c>
      <c r="B17" s="15" t="s">
        <v>93</v>
      </c>
      <c r="C17" s="64"/>
      <c r="D17" s="64"/>
      <c r="E17" s="68">
        <v>120000</v>
      </c>
      <c r="F17" s="68">
        <v>120000</v>
      </c>
      <c r="G17" s="68">
        <v>120000</v>
      </c>
    </row>
    <row r="18" spans="1:7" s="69" customFormat="1" x14ac:dyDescent="0.25">
      <c r="A18" s="30" t="s">
        <v>136</v>
      </c>
      <c r="B18" s="30" t="s">
        <v>137</v>
      </c>
      <c r="C18" s="64"/>
      <c r="D18" s="64"/>
      <c r="E18" s="68">
        <v>32303.1</v>
      </c>
      <c r="F18" s="68">
        <v>32303.1</v>
      </c>
      <c r="G18" s="68">
        <v>32303.1</v>
      </c>
    </row>
    <row r="19" spans="1:7" s="69" customFormat="1" x14ac:dyDescent="0.25">
      <c r="A19" s="15" t="s">
        <v>138</v>
      </c>
      <c r="B19" s="15" t="s">
        <v>139</v>
      </c>
      <c r="C19" s="64">
        <v>28180.880000000001</v>
      </c>
      <c r="D19" s="64">
        <v>30882.400000000001</v>
      </c>
      <c r="E19" s="68"/>
      <c r="F19" s="68"/>
      <c r="G19" s="68"/>
    </row>
    <row r="20" spans="1:7" s="69" customFormat="1" x14ac:dyDescent="0.25">
      <c r="A20" s="15" t="s">
        <v>94</v>
      </c>
      <c r="B20" s="15" t="s">
        <v>95</v>
      </c>
      <c r="C20" s="64">
        <v>2115395.23</v>
      </c>
      <c r="D20" s="64">
        <v>2520076.69</v>
      </c>
      <c r="E20" s="68"/>
      <c r="F20" s="68"/>
      <c r="G20" s="68"/>
    </row>
    <row r="21" spans="1:7" s="69" customFormat="1" x14ac:dyDescent="0.25">
      <c r="A21" s="30" t="s">
        <v>108</v>
      </c>
      <c r="B21" s="30" t="s">
        <v>109</v>
      </c>
      <c r="C21" s="64">
        <v>2104.3200000000002</v>
      </c>
      <c r="D21" s="64">
        <v>5136.71</v>
      </c>
      <c r="E21" s="68"/>
      <c r="F21" s="68"/>
      <c r="G21" s="68"/>
    </row>
    <row r="22" spans="1:7" s="69" customFormat="1" x14ac:dyDescent="0.25">
      <c r="A22" s="15" t="s">
        <v>96</v>
      </c>
      <c r="B22" s="15" t="s">
        <v>97</v>
      </c>
      <c r="C22" s="64">
        <v>1055.45</v>
      </c>
      <c r="D22" s="64">
        <v>265.45</v>
      </c>
      <c r="E22" s="68">
        <v>600</v>
      </c>
      <c r="F22" s="68">
        <v>600</v>
      </c>
      <c r="G22" s="68">
        <v>600</v>
      </c>
    </row>
    <row r="23" spans="1:7" s="69" customFormat="1" x14ac:dyDescent="0.25">
      <c r="A23" s="15" t="s">
        <v>98</v>
      </c>
      <c r="B23" s="67" t="s">
        <v>99</v>
      </c>
      <c r="C23" s="64">
        <v>1055.45</v>
      </c>
      <c r="D23" s="64">
        <v>265.45</v>
      </c>
      <c r="E23" s="68">
        <v>600</v>
      </c>
      <c r="F23" s="68">
        <v>600</v>
      </c>
      <c r="G23" s="68">
        <v>600</v>
      </c>
    </row>
    <row r="24" spans="1:7" s="69" customFormat="1" ht="51" x14ac:dyDescent="0.25">
      <c r="A24" s="30" t="s">
        <v>100</v>
      </c>
      <c r="B24" s="30" t="s">
        <v>101</v>
      </c>
      <c r="C24" s="64">
        <v>73.95</v>
      </c>
      <c r="D24" s="64">
        <v>73</v>
      </c>
      <c r="E24" s="68">
        <v>73</v>
      </c>
      <c r="F24" s="68">
        <v>73</v>
      </c>
      <c r="G24" s="68">
        <v>73</v>
      </c>
    </row>
    <row r="25" spans="1:7" s="69" customFormat="1" ht="38.25" x14ac:dyDescent="0.25">
      <c r="A25" s="30" t="s">
        <v>102</v>
      </c>
      <c r="B25" s="30" t="s">
        <v>103</v>
      </c>
      <c r="C25" s="64">
        <v>73.95</v>
      </c>
      <c r="D25" s="64">
        <v>73</v>
      </c>
      <c r="E25" s="68">
        <v>73</v>
      </c>
      <c r="F25" s="68">
        <v>73</v>
      </c>
      <c r="G25" s="68">
        <v>73</v>
      </c>
    </row>
    <row r="26" spans="1:7" ht="25.5" customHeight="1" x14ac:dyDescent="0.25">
      <c r="A26" s="66"/>
      <c r="B26" s="66"/>
      <c r="C26" s="66"/>
      <c r="D26" s="66"/>
      <c r="E26" s="59"/>
      <c r="F26" s="59"/>
      <c r="G26" s="59"/>
    </row>
    <row r="27" spans="1:7" s="38" customFormat="1" ht="38.25" x14ac:dyDescent="0.2">
      <c r="A27" s="46" t="s">
        <v>43</v>
      </c>
      <c r="B27" s="43" t="s">
        <v>45</v>
      </c>
      <c r="C27" s="34" t="s">
        <v>129</v>
      </c>
      <c r="D27" s="34" t="s">
        <v>130</v>
      </c>
      <c r="E27" s="35" t="s">
        <v>132</v>
      </c>
      <c r="F27" s="78" t="s">
        <v>131</v>
      </c>
      <c r="G27" s="78" t="s">
        <v>133</v>
      </c>
    </row>
    <row r="28" spans="1:7" s="57" customFormat="1" x14ac:dyDescent="0.25">
      <c r="A28" s="44">
        <v>1</v>
      </c>
      <c r="B28" s="44">
        <v>2</v>
      </c>
      <c r="C28" s="40">
        <v>3</v>
      </c>
      <c r="D28" s="40">
        <v>4</v>
      </c>
      <c r="E28" s="41">
        <v>5</v>
      </c>
      <c r="F28" s="41">
        <v>6</v>
      </c>
      <c r="G28" s="41">
        <v>7</v>
      </c>
    </row>
    <row r="29" spans="1:7" s="69" customFormat="1" x14ac:dyDescent="0.2">
      <c r="A29" s="11"/>
      <c r="B29" s="11" t="s">
        <v>36</v>
      </c>
      <c r="C29" s="62">
        <v>2490772.4500000002</v>
      </c>
      <c r="D29" s="62">
        <v>3034929.77</v>
      </c>
      <c r="E29" s="60">
        <v>3012907.6</v>
      </c>
      <c r="F29" s="60">
        <v>3010307.6</v>
      </c>
      <c r="G29" s="60">
        <v>3010307.6</v>
      </c>
    </row>
    <row r="30" spans="1:7" s="69" customFormat="1" x14ac:dyDescent="0.2">
      <c r="A30" s="14" t="s">
        <v>75</v>
      </c>
      <c r="B30" s="14" t="s">
        <v>76</v>
      </c>
      <c r="C30" s="64">
        <v>65205.47</v>
      </c>
      <c r="D30" s="64">
        <v>133367.54</v>
      </c>
      <c r="E30" s="61">
        <v>159405.39000000001</v>
      </c>
      <c r="F30" s="61">
        <v>159405.39000000001</v>
      </c>
      <c r="G30" s="61">
        <v>159405.39000000001</v>
      </c>
    </row>
    <row r="31" spans="1:7" s="69" customFormat="1" x14ac:dyDescent="0.25">
      <c r="A31" s="30" t="s">
        <v>77</v>
      </c>
      <c r="B31" s="30" t="s">
        <v>46</v>
      </c>
      <c r="C31" s="64">
        <v>65205.47</v>
      </c>
      <c r="D31" s="64">
        <v>133367.54</v>
      </c>
      <c r="E31" s="68">
        <v>159405.39000000001</v>
      </c>
      <c r="F31" s="68">
        <v>159405.39000000001</v>
      </c>
      <c r="G31" s="68">
        <v>159405.39000000001</v>
      </c>
    </row>
    <row r="32" spans="1:7" s="69" customFormat="1" x14ac:dyDescent="0.25">
      <c r="A32" s="15" t="s">
        <v>78</v>
      </c>
      <c r="B32" s="15" t="s">
        <v>79</v>
      </c>
      <c r="C32" s="64">
        <v>62.53</v>
      </c>
      <c r="D32" s="64">
        <v>11820.29</v>
      </c>
      <c r="E32" s="68">
        <v>11860</v>
      </c>
      <c r="F32" s="68">
        <v>11810</v>
      </c>
      <c r="G32" s="68">
        <v>11810</v>
      </c>
    </row>
    <row r="33" spans="1:7" s="69" customFormat="1" x14ac:dyDescent="0.25">
      <c r="A33" s="15" t="s">
        <v>80</v>
      </c>
      <c r="B33" s="15" t="s">
        <v>81</v>
      </c>
      <c r="C33" s="64"/>
      <c r="D33" s="64">
        <v>11810</v>
      </c>
      <c r="E33" s="68">
        <v>11810</v>
      </c>
      <c r="F33" s="68">
        <v>11810</v>
      </c>
      <c r="G33" s="68">
        <v>11810</v>
      </c>
    </row>
    <row r="34" spans="1:7" s="69" customFormat="1" ht="25.5" x14ac:dyDescent="0.25">
      <c r="A34" s="30" t="s">
        <v>104</v>
      </c>
      <c r="B34" s="30" t="s">
        <v>105</v>
      </c>
      <c r="C34" s="64">
        <v>62.53</v>
      </c>
      <c r="D34" s="64">
        <v>10.29</v>
      </c>
      <c r="E34" s="68">
        <v>50</v>
      </c>
      <c r="F34" s="68"/>
      <c r="G34" s="68"/>
    </row>
    <row r="35" spans="1:7" s="69" customFormat="1" x14ac:dyDescent="0.25">
      <c r="A35" s="15" t="s">
        <v>82</v>
      </c>
      <c r="B35" s="15" t="s">
        <v>83</v>
      </c>
      <c r="C35" s="64">
        <v>285391.14</v>
      </c>
      <c r="D35" s="64">
        <v>325955.61</v>
      </c>
      <c r="E35" s="68">
        <v>321056.5</v>
      </c>
      <c r="F35" s="68">
        <v>319756.5</v>
      </c>
      <c r="G35" s="68">
        <v>319756.5</v>
      </c>
    </row>
    <row r="36" spans="1:7" s="69" customFormat="1" x14ac:dyDescent="0.25">
      <c r="A36" s="15" t="s">
        <v>84</v>
      </c>
      <c r="B36" s="15" t="s">
        <v>85</v>
      </c>
      <c r="C36" s="64">
        <v>188857.97</v>
      </c>
      <c r="D36" s="64">
        <v>214256.5</v>
      </c>
      <c r="E36" s="68">
        <v>214256.5</v>
      </c>
      <c r="F36" s="68">
        <v>214256.5</v>
      </c>
      <c r="G36" s="68">
        <v>214256.5</v>
      </c>
    </row>
    <row r="37" spans="1:7" s="69" customFormat="1" x14ac:dyDescent="0.25">
      <c r="A37" s="30" t="s">
        <v>86</v>
      </c>
      <c r="B37" s="30" t="s">
        <v>87</v>
      </c>
      <c r="C37" s="64">
        <v>93176.12</v>
      </c>
      <c r="D37" s="64">
        <v>109080.13</v>
      </c>
      <c r="E37" s="68">
        <v>105500</v>
      </c>
      <c r="F37" s="68">
        <v>105500</v>
      </c>
      <c r="G37" s="68">
        <v>105500</v>
      </c>
    </row>
    <row r="38" spans="1:7" s="69" customFormat="1" x14ac:dyDescent="0.25">
      <c r="A38" s="15" t="s">
        <v>106</v>
      </c>
      <c r="B38" s="15" t="s">
        <v>107</v>
      </c>
      <c r="C38" s="64">
        <v>3357.05</v>
      </c>
      <c r="D38" s="64">
        <v>2618.98</v>
      </c>
      <c r="E38" s="68">
        <v>1300</v>
      </c>
      <c r="F38" s="68"/>
      <c r="G38" s="68"/>
    </row>
    <row r="39" spans="1:7" s="69" customFormat="1" x14ac:dyDescent="0.25">
      <c r="A39" s="15" t="s">
        <v>88</v>
      </c>
      <c r="B39" s="15" t="s">
        <v>89</v>
      </c>
      <c r="C39" s="64">
        <v>2139606.89</v>
      </c>
      <c r="D39" s="64">
        <v>2562115.0499999998</v>
      </c>
      <c r="E39" s="68">
        <v>2519762.71</v>
      </c>
      <c r="F39" s="68">
        <v>2518662.71</v>
      </c>
      <c r="G39" s="68">
        <v>2518662.71</v>
      </c>
    </row>
    <row r="40" spans="1:7" s="69" customFormat="1" x14ac:dyDescent="0.25">
      <c r="A40" s="30" t="s">
        <v>90</v>
      </c>
      <c r="B40" s="30" t="s">
        <v>91</v>
      </c>
      <c r="C40" s="64"/>
      <c r="D40" s="64"/>
      <c r="E40" s="68">
        <v>2367459.61</v>
      </c>
      <c r="F40" s="68">
        <v>2366359.61</v>
      </c>
      <c r="G40" s="68">
        <v>2366359.61</v>
      </c>
    </row>
    <row r="41" spans="1:7" s="69" customFormat="1" x14ac:dyDescent="0.25">
      <c r="A41" s="15" t="s">
        <v>92</v>
      </c>
      <c r="B41" s="15" t="s">
        <v>93</v>
      </c>
      <c r="C41" s="64"/>
      <c r="D41" s="64"/>
      <c r="E41" s="68">
        <v>120000</v>
      </c>
      <c r="F41" s="68">
        <v>120000</v>
      </c>
      <c r="G41" s="68">
        <v>120000</v>
      </c>
    </row>
    <row r="42" spans="1:7" s="69" customFormat="1" x14ac:dyDescent="0.25">
      <c r="A42" s="15" t="s">
        <v>136</v>
      </c>
      <c r="B42" s="15" t="s">
        <v>137</v>
      </c>
      <c r="C42" s="64"/>
      <c r="D42" s="64"/>
      <c r="E42" s="68">
        <v>32303.1</v>
      </c>
      <c r="F42" s="68">
        <v>32303.1</v>
      </c>
      <c r="G42" s="68">
        <v>32303.1</v>
      </c>
    </row>
    <row r="43" spans="1:7" s="69" customFormat="1" x14ac:dyDescent="0.25">
      <c r="A43" s="30" t="s">
        <v>138</v>
      </c>
      <c r="B43" s="30" t="s">
        <v>139</v>
      </c>
      <c r="C43" s="64">
        <v>28704</v>
      </c>
      <c r="D43" s="64">
        <v>30882.400000000001</v>
      </c>
      <c r="E43" s="68"/>
      <c r="F43" s="68"/>
      <c r="G43" s="68"/>
    </row>
    <row r="44" spans="1:7" s="69" customFormat="1" x14ac:dyDescent="0.25">
      <c r="A44" s="15" t="s">
        <v>94</v>
      </c>
      <c r="B44" s="15" t="s">
        <v>95</v>
      </c>
      <c r="C44" s="64">
        <v>2105617.54</v>
      </c>
      <c r="D44" s="64">
        <v>2519195.2599999998</v>
      </c>
      <c r="E44" s="68"/>
      <c r="F44" s="68"/>
      <c r="G44" s="68"/>
    </row>
    <row r="45" spans="1:7" s="69" customFormat="1" x14ac:dyDescent="0.25">
      <c r="A45" s="15" t="s">
        <v>108</v>
      </c>
      <c r="B45" s="67" t="s">
        <v>109</v>
      </c>
      <c r="C45" s="64">
        <v>5285.35</v>
      </c>
      <c r="D45" s="64">
        <v>12037.39</v>
      </c>
      <c r="E45" s="68"/>
      <c r="F45" s="68"/>
      <c r="G45" s="68"/>
    </row>
    <row r="46" spans="1:7" s="69" customFormat="1" x14ac:dyDescent="0.25">
      <c r="A46" s="30" t="s">
        <v>96</v>
      </c>
      <c r="B46" s="30" t="s">
        <v>97</v>
      </c>
      <c r="C46" s="64">
        <v>506.42</v>
      </c>
      <c r="D46" s="64">
        <v>1505.61</v>
      </c>
      <c r="E46" s="68">
        <v>700</v>
      </c>
      <c r="F46" s="68">
        <v>600</v>
      </c>
      <c r="G46" s="68">
        <v>600</v>
      </c>
    </row>
    <row r="47" spans="1:7" s="69" customFormat="1" x14ac:dyDescent="0.25">
      <c r="A47" s="30" t="s">
        <v>98</v>
      </c>
      <c r="B47" s="30" t="s">
        <v>99</v>
      </c>
      <c r="C47" s="64">
        <v>312.67</v>
      </c>
      <c r="D47" s="64">
        <v>265.45</v>
      </c>
      <c r="E47" s="68">
        <v>600</v>
      </c>
      <c r="F47" s="68">
        <v>600</v>
      </c>
      <c r="G47" s="68">
        <v>600</v>
      </c>
    </row>
    <row r="48" spans="1:7" s="69" customFormat="1" x14ac:dyDescent="0.2">
      <c r="A48" s="14" t="s">
        <v>110</v>
      </c>
      <c r="B48" s="14" t="s">
        <v>111</v>
      </c>
      <c r="C48" s="64">
        <v>193.75</v>
      </c>
      <c r="D48" s="64">
        <v>1240.1600000000001</v>
      </c>
      <c r="E48" s="61">
        <v>100</v>
      </c>
      <c r="F48" s="61"/>
      <c r="G48" s="61"/>
    </row>
    <row r="49" spans="1:9" s="69" customFormat="1" ht="51" x14ac:dyDescent="0.2">
      <c r="A49" s="14" t="s">
        <v>100</v>
      </c>
      <c r="B49" s="14" t="s">
        <v>101</v>
      </c>
      <c r="C49" s="64"/>
      <c r="D49" s="64">
        <v>165.67</v>
      </c>
      <c r="E49" s="61">
        <v>123</v>
      </c>
      <c r="F49" s="61">
        <v>73</v>
      </c>
      <c r="G49" s="61">
        <v>73</v>
      </c>
    </row>
    <row r="50" spans="1:9" ht="38.25" x14ac:dyDescent="0.25">
      <c r="A50" s="30" t="s">
        <v>102</v>
      </c>
      <c r="B50" s="30" t="s">
        <v>103</v>
      </c>
      <c r="C50" s="64"/>
      <c r="D50" s="64">
        <v>73</v>
      </c>
      <c r="E50" s="68">
        <v>73</v>
      </c>
      <c r="F50" s="68">
        <v>73</v>
      </c>
      <c r="G50" s="68">
        <v>73</v>
      </c>
    </row>
    <row r="51" spans="1:9" x14ac:dyDescent="0.25">
      <c r="A51" s="15" t="s">
        <v>112</v>
      </c>
      <c r="B51" s="15" t="s">
        <v>113</v>
      </c>
      <c r="C51" s="64"/>
      <c r="D51" s="64">
        <v>92.67</v>
      </c>
      <c r="E51" s="68">
        <v>50</v>
      </c>
      <c r="F51" s="68"/>
      <c r="G51" s="68"/>
    </row>
    <row r="53" spans="1:9" x14ac:dyDescent="0.25">
      <c r="I53" s="69"/>
    </row>
    <row r="54" spans="1:9" x14ac:dyDescent="0.25">
      <c r="I54" s="69"/>
    </row>
    <row r="55" spans="1:9" x14ac:dyDescent="0.25">
      <c r="I55" s="69"/>
    </row>
    <row r="56" spans="1:9" x14ac:dyDescent="0.25">
      <c r="I56" s="69"/>
    </row>
    <row r="57" spans="1:9" x14ac:dyDescent="0.25">
      <c r="I57" s="69"/>
    </row>
    <row r="58" spans="1:9" x14ac:dyDescent="0.25">
      <c r="I58" s="69"/>
    </row>
    <row r="59" spans="1:9" x14ac:dyDescent="0.25">
      <c r="I59" s="69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"/>
  <sheetViews>
    <sheetView zoomScaleNormal="100" workbookViewId="0">
      <selection sqref="A1:G10"/>
    </sheetView>
  </sheetViews>
  <sheetFormatPr defaultRowHeight="15" x14ac:dyDescent="0.25"/>
  <cols>
    <col min="1" max="1" width="10.5703125" style="48" customWidth="1"/>
    <col min="2" max="2" width="40" bestFit="1" customWidth="1"/>
    <col min="3" max="7" width="11.7109375" customWidth="1"/>
    <col min="8" max="9" width="25.28515625" customWidth="1"/>
  </cols>
  <sheetData>
    <row r="1" spans="1:9" ht="18" x14ac:dyDescent="0.25">
      <c r="A1" s="47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25">
      <c r="B2" s="98" t="s">
        <v>37</v>
      </c>
      <c r="C2" s="98"/>
      <c r="D2" s="98"/>
      <c r="E2" s="98"/>
      <c r="F2" s="98"/>
      <c r="G2" s="98"/>
      <c r="H2" s="32"/>
      <c r="I2" s="32"/>
    </row>
    <row r="3" spans="1:9" ht="18" x14ac:dyDescent="0.25">
      <c r="A3" s="47"/>
      <c r="B3" s="22"/>
      <c r="C3" s="22"/>
      <c r="D3" s="22"/>
      <c r="E3" s="22"/>
      <c r="F3" s="22"/>
      <c r="G3" s="22"/>
      <c r="H3" s="6"/>
      <c r="I3" s="6"/>
    </row>
    <row r="4" spans="1:9" ht="25.5" customHeight="1" x14ac:dyDescent="0.25">
      <c r="A4" s="49" t="s">
        <v>43</v>
      </c>
      <c r="B4" s="43" t="s">
        <v>45</v>
      </c>
      <c r="C4" s="34" t="s">
        <v>129</v>
      </c>
      <c r="D4" s="94" t="s">
        <v>130</v>
      </c>
      <c r="E4" s="35" t="s">
        <v>132</v>
      </c>
      <c r="F4" s="78" t="s">
        <v>131</v>
      </c>
      <c r="G4" s="78" t="s">
        <v>133</v>
      </c>
    </row>
    <row r="5" spans="1:9" s="38" customFormat="1" ht="11.25" x14ac:dyDescent="0.2">
      <c r="A5" s="50">
        <v>1</v>
      </c>
      <c r="B5" s="44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9" x14ac:dyDescent="0.25">
      <c r="A6" s="51"/>
      <c r="B6" s="11" t="s">
        <v>36</v>
      </c>
      <c r="C6" s="11"/>
      <c r="D6" s="11"/>
      <c r="E6" s="10"/>
      <c r="F6" s="10"/>
      <c r="G6" s="10"/>
    </row>
    <row r="7" spans="1:9" s="88" customFormat="1" x14ac:dyDescent="0.25">
      <c r="A7" s="86" t="s">
        <v>140</v>
      </c>
      <c r="B7" s="87" t="s">
        <v>114</v>
      </c>
      <c r="C7" s="89">
        <v>2490772.4500000002</v>
      </c>
      <c r="D7" s="89">
        <v>3034929.77</v>
      </c>
      <c r="E7" s="60">
        <v>3012907.6</v>
      </c>
      <c r="F7" s="60">
        <v>3010307.6</v>
      </c>
      <c r="G7" s="60">
        <v>3010307.6</v>
      </c>
    </row>
    <row r="8" spans="1:9" s="88" customFormat="1" x14ac:dyDescent="0.25">
      <c r="A8" s="92" t="s">
        <v>141</v>
      </c>
      <c r="B8" s="93" t="s">
        <v>115</v>
      </c>
      <c r="C8" s="91">
        <v>2490772.4500000002</v>
      </c>
      <c r="D8" s="91">
        <v>3034929.77</v>
      </c>
      <c r="E8" s="61">
        <v>3012907.6</v>
      </c>
      <c r="F8" s="61">
        <v>3010307.6</v>
      </c>
      <c r="G8" s="61">
        <v>3010307.6</v>
      </c>
    </row>
    <row r="9" spans="1:9" s="88" customFormat="1" x14ac:dyDescent="0.25">
      <c r="A9" s="92" t="s">
        <v>142</v>
      </c>
      <c r="B9" s="93" t="s">
        <v>143</v>
      </c>
      <c r="C9" s="91">
        <v>2482354.8199999998</v>
      </c>
      <c r="D9" s="91">
        <v>3024383.12</v>
      </c>
      <c r="E9" s="61">
        <v>3001957.6</v>
      </c>
      <c r="F9" s="61">
        <v>2999357.6</v>
      </c>
      <c r="G9" s="61">
        <v>2999357.6</v>
      </c>
    </row>
    <row r="10" spans="1:9" s="88" customFormat="1" x14ac:dyDescent="0.25">
      <c r="A10" s="90" t="s">
        <v>116</v>
      </c>
      <c r="B10" s="12" t="s">
        <v>117</v>
      </c>
      <c r="C10" s="91">
        <v>8417.6299999999992</v>
      </c>
      <c r="D10" s="91">
        <v>10546.65</v>
      </c>
      <c r="E10" s="61">
        <v>10950</v>
      </c>
      <c r="F10" s="61">
        <v>10950</v>
      </c>
      <c r="G10" s="61">
        <v>10950</v>
      </c>
    </row>
    <row r="11" spans="1:9" x14ac:dyDescent="0.25">
      <c r="B11" s="52"/>
    </row>
  </sheetData>
  <mergeCells count="1">
    <mergeCell ref="B2:G2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H13" sqref="H13"/>
    </sheetView>
  </sheetViews>
  <sheetFormatPr defaultRowHeight="15" x14ac:dyDescent="0.25"/>
  <cols>
    <col min="1" max="1" width="10.5703125" customWidth="1"/>
    <col min="2" max="2" width="35.42578125" customWidth="1"/>
    <col min="3" max="7" width="11.7109375" customWidth="1"/>
    <col min="8" max="9" width="25.28515625" customWidth="1"/>
  </cols>
  <sheetData>
    <row r="1" spans="1:9" ht="18" x14ac:dyDescent="0.25">
      <c r="A1" s="22"/>
      <c r="B1" s="22"/>
      <c r="C1" s="22"/>
      <c r="D1" s="22"/>
      <c r="E1" s="22"/>
      <c r="F1" s="22"/>
      <c r="G1" s="22"/>
      <c r="H1" s="6"/>
      <c r="I1" s="6"/>
    </row>
    <row r="2" spans="1:9" ht="15.75" x14ac:dyDescent="0.25">
      <c r="A2" s="98" t="s">
        <v>10</v>
      </c>
      <c r="B2" s="98"/>
      <c r="C2" s="98"/>
      <c r="D2" s="98"/>
      <c r="E2" s="98"/>
      <c r="F2" s="98"/>
      <c r="G2" s="98"/>
      <c r="H2" s="31"/>
      <c r="I2" s="31"/>
    </row>
    <row r="3" spans="1:9" ht="18" x14ac:dyDescent="0.25">
      <c r="A3" s="22"/>
      <c r="B3" s="22"/>
      <c r="C3" s="22"/>
      <c r="D3" s="22"/>
      <c r="E3" s="22"/>
      <c r="F3" s="22"/>
      <c r="G3" s="22"/>
      <c r="H3" s="6"/>
      <c r="I3" s="6"/>
    </row>
    <row r="4" spans="1:9" ht="15.75" x14ac:dyDescent="0.25">
      <c r="A4" s="98" t="s">
        <v>38</v>
      </c>
      <c r="B4" s="98"/>
      <c r="C4" s="98"/>
      <c r="D4" s="98"/>
      <c r="E4" s="98"/>
      <c r="F4" s="98"/>
      <c r="G4" s="98"/>
      <c r="H4" s="32"/>
      <c r="I4" s="32"/>
    </row>
    <row r="5" spans="1:9" ht="18" x14ac:dyDescent="0.25">
      <c r="A5" s="22"/>
      <c r="B5" s="22"/>
      <c r="C5" s="22"/>
      <c r="D5" s="22"/>
      <c r="E5" s="22"/>
      <c r="F5" s="22"/>
      <c r="G5" s="22"/>
      <c r="H5" s="6"/>
      <c r="I5" s="6"/>
    </row>
    <row r="6" spans="1:9" ht="43.9" customHeight="1" x14ac:dyDescent="0.25">
      <c r="A6" s="49" t="s">
        <v>43</v>
      </c>
      <c r="B6" s="43" t="s">
        <v>45</v>
      </c>
      <c r="C6" s="34" t="s">
        <v>129</v>
      </c>
      <c r="D6" s="34" t="s">
        <v>130</v>
      </c>
      <c r="E6" s="35" t="s">
        <v>132</v>
      </c>
      <c r="F6" s="78" t="s">
        <v>131</v>
      </c>
      <c r="G6" s="78" t="s">
        <v>133</v>
      </c>
    </row>
    <row r="7" spans="1:9" s="38" customFormat="1" ht="11.25" x14ac:dyDescent="0.2">
      <c r="A7" s="50">
        <v>1</v>
      </c>
      <c r="B7" s="44">
        <v>2</v>
      </c>
      <c r="C7" s="40">
        <v>3</v>
      </c>
      <c r="D7" s="40">
        <v>4</v>
      </c>
      <c r="E7" s="41">
        <v>5</v>
      </c>
      <c r="F7" s="41">
        <v>6</v>
      </c>
      <c r="G7" s="41">
        <v>7</v>
      </c>
    </row>
    <row r="8" spans="1:9" ht="25.5" x14ac:dyDescent="0.25">
      <c r="A8" s="11">
        <v>8</v>
      </c>
      <c r="B8" s="11" t="s">
        <v>11</v>
      </c>
      <c r="C8" s="11"/>
      <c r="D8" s="11"/>
      <c r="E8" s="10"/>
      <c r="F8" s="10"/>
      <c r="G8" s="10"/>
    </row>
    <row r="9" spans="1:9" x14ac:dyDescent="0.25">
      <c r="A9" s="11">
        <v>84</v>
      </c>
      <c r="B9" s="14" t="s">
        <v>16</v>
      </c>
      <c r="C9" s="11"/>
      <c r="D9" s="11"/>
      <c r="E9" s="10"/>
      <c r="F9" s="10"/>
      <c r="G9" s="10"/>
    </row>
    <row r="10" spans="1:9" x14ac:dyDescent="0.25">
      <c r="A10" s="12" t="s">
        <v>19</v>
      </c>
      <c r="B10" s="16"/>
      <c r="C10" s="14"/>
      <c r="D10" s="14"/>
      <c r="E10" s="10"/>
      <c r="F10" s="10"/>
      <c r="G10" s="10"/>
    </row>
    <row r="11" spans="1:9" ht="25.5" x14ac:dyDescent="0.25">
      <c r="A11" s="13">
        <v>5</v>
      </c>
      <c r="B11" s="23" t="s">
        <v>12</v>
      </c>
      <c r="C11" s="14"/>
      <c r="D11" s="14"/>
      <c r="E11" s="10"/>
      <c r="F11" s="10"/>
      <c r="G11" s="10"/>
    </row>
    <row r="12" spans="1:9" ht="25.5" x14ac:dyDescent="0.25">
      <c r="A12" s="14">
        <v>54</v>
      </c>
      <c r="B12" s="24" t="s">
        <v>17</v>
      </c>
      <c r="C12" s="14"/>
      <c r="D12" s="14"/>
      <c r="E12" s="10"/>
      <c r="F12" s="10"/>
      <c r="G12" s="10"/>
    </row>
    <row r="13" spans="1:9" x14ac:dyDescent="0.25">
      <c r="A13" s="15" t="s">
        <v>19</v>
      </c>
      <c r="B13" s="23"/>
      <c r="C13" s="14"/>
      <c r="D13" s="14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workbookViewId="0">
      <selection activeCell="C4" sqref="C4:G4"/>
    </sheetView>
  </sheetViews>
  <sheetFormatPr defaultRowHeight="15" x14ac:dyDescent="0.25"/>
  <cols>
    <col min="1" max="1" width="10.5703125" customWidth="1"/>
    <col min="2" max="2" width="30.28515625" bestFit="1" customWidth="1"/>
    <col min="3" max="7" width="11.7109375" customWidth="1"/>
    <col min="8" max="9" width="25.28515625" customWidth="1"/>
  </cols>
  <sheetData>
    <row r="1" spans="1:9" ht="18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25">
      <c r="B2" s="98" t="s">
        <v>39</v>
      </c>
      <c r="C2" s="98"/>
      <c r="D2" s="98"/>
      <c r="E2" s="98"/>
      <c r="F2" s="98"/>
      <c r="G2" s="98"/>
      <c r="H2" s="32"/>
      <c r="I2" s="32"/>
    </row>
    <row r="3" spans="1:9" ht="18" x14ac:dyDescent="0.25">
      <c r="A3" s="22"/>
      <c r="B3" s="22"/>
      <c r="C3" s="22"/>
      <c r="D3" s="22"/>
      <c r="E3" s="22"/>
      <c r="F3" s="22"/>
      <c r="G3" s="22"/>
      <c r="H3" s="6"/>
      <c r="I3" s="6"/>
    </row>
    <row r="4" spans="1:9" ht="40.9" customHeight="1" x14ac:dyDescent="0.25">
      <c r="A4" s="49" t="s">
        <v>43</v>
      </c>
      <c r="B4" s="43" t="s">
        <v>45</v>
      </c>
      <c r="C4" s="34" t="s">
        <v>129</v>
      </c>
      <c r="D4" s="34" t="s">
        <v>130</v>
      </c>
      <c r="E4" s="35" t="s">
        <v>132</v>
      </c>
      <c r="F4" s="78" t="s">
        <v>131</v>
      </c>
      <c r="G4" s="78" t="s">
        <v>133</v>
      </c>
    </row>
    <row r="5" spans="1:9" s="38" customFormat="1" ht="11.25" x14ac:dyDescent="0.2">
      <c r="A5" s="50">
        <v>1</v>
      </c>
      <c r="B5" s="44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9" x14ac:dyDescent="0.25">
      <c r="A6" s="11"/>
      <c r="B6" s="11" t="s">
        <v>40</v>
      </c>
      <c r="C6" s="11"/>
      <c r="D6" s="11"/>
      <c r="E6" s="10"/>
      <c r="F6" s="10"/>
      <c r="G6" s="10"/>
    </row>
    <row r="7" spans="1:9" x14ac:dyDescent="0.25">
      <c r="A7" s="11">
        <v>1</v>
      </c>
      <c r="B7" s="11" t="s">
        <v>46</v>
      </c>
      <c r="C7" s="11"/>
      <c r="D7" s="11"/>
      <c r="E7" s="10"/>
      <c r="F7" s="10"/>
      <c r="G7" s="10"/>
    </row>
    <row r="8" spans="1:9" x14ac:dyDescent="0.25">
      <c r="A8" s="30">
        <v>11</v>
      </c>
      <c r="B8" s="30" t="s">
        <v>46</v>
      </c>
      <c r="C8" s="14"/>
      <c r="D8" s="14"/>
      <c r="E8" s="10"/>
      <c r="F8" s="10"/>
      <c r="G8" s="10"/>
    </row>
    <row r="9" spans="1:9" x14ac:dyDescent="0.25">
      <c r="A9" s="15">
        <v>12</v>
      </c>
      <c r="B9" s="15" t="s">
        <v>47</v>
      </c>
      <c r="C9" s="14"/>
      <c r="D9" s="14"/>
      <c r="E9" s="10"/>
      <c r="F9" s="10"/>
      <c r="G9" s="10"/>
    </row>
    <row r="10" spans="1:9" x14ac:dyDescent="0.25">
      <c r="A10" s="15" t="s">
        <v>19</v>
      </c>
      <c r="B10" s="15"/>
      <c r="C10" s="14"/>
      <c r="D10" s="14"/>
      <c r="E10" s="10"/>
      <c r="F10" s="10"/>
      <c r="G10" s="10"/>
    </row>
    <row r="11" spans="1:9" x14ac:dyDescent="0.25">
      <c r="A11" s="11">
        <v>2</v>
      </c>
      <c r="B11" s="11" t="s">
        <v>48</v>
      </c>
      <c r="C11" s="14"/>
      <c r="D11" s="14"/>
      <c r="E11" s="10"/>
      <c r="F11" s="10"/>
      <c r="G11" s="10"/>
    </row>
    <row r="12" spans="1:9" x14ac:dyDescent="0.25">
      <c r="A12" s="14">
        <v>21</v>
      </c>
      <c r="B12" s="14" t="s">
        <v>49</v>
      </c>
      <c r="C12" s="39"/>
      <c r="D12" s="39"/>
      <c r="E12" s="39"/>
      <c r="F12" s="39"/>
      <c r="G12" s="39"/>
    </row>
    <row r="13" spans="1:9" x14ac:dyDescent="0.25">
      <c r="A13" s="11">
        <v>3</v>
      </c>
      <c r="B13" s="11" t="s">
        <v>50</v>
      </c>
      <c r="C13" s="39"/>
      <c r="D13" s="39"/>
      <c r="E13" s="39"/>
      <c r="F13" s="39"/>
      <c r="G13" s="39"/>
    </row>
    <row r="14" spans="1:9" x14ac:dyDescent="0.25">
      <c r="A14" s="14">
        <v>31</v>
      </c>
      <c r="B14" s="14" t="s">
        <v>50</v>
      </c>
      <c r="C14" s="39"/>
      <c r="D14" s="39"/>
      <c r="E14" s="39"/>
      <c r="F14" s="39"/>
      <c r="G14" s="39"/>
    </row>
    <row r="15" spans="1:9" x14ac:dyDescent="0.25">
      <c r="A15" s="14" t="s">
        <v>19</v>
      </c>
      <c r="B15" s="14"/>
      <c r="C15" s="39"/>
      <c r="D15" s="39"/>
      <c r="E15" s="39"/>
      <c r="F15" s="39"/>
      <c r="G15" s="39"/>
    </row>
    <row r="16" spans="1:9" x14ac:dyDescent="0.25">
      <c r="A16" s="29"/>
      <c r="B16" s="29"/>
      <c r="C16" s="39"/>
      <c r="D16" s="39"/>
      <c r="E16" s="39"/>
      <c r="F16" s="39"/>
      <c r="G16" s="39"/>
    </row>
    <row r="17" spans="1:7" x14ac:dyDescent="0.25">
      <c r="A17" s="11"/>
      <c r="B17" s="11" t="s">
        <v>41</v>
      </c>
      <c r="C17" s="39"/>
      <c r="D17" s="39"/>
      <c r="E17" s="39"/>
      <c r="F17" s="39"/>
      <c r="G17" s="39"/>
    </row>
    <row r="18" spans="1:7" x14ac:dyDescent="0.25">
      <c r="A18" s="11">
        <v>1</v>
      </c>
      <c r="B18" s="11" t="s">
        <v>46</v>
      </c>
      <c r="C18" s="39"/>
      <c r="D18" s="39"/>
      <c r="E18" s="39"/>
      <c r="F18" s="39"/>
      <c r="G18" s="39"/>
    </row>
    <row r="19" spans="1:7" x14ac:dyDescent="0.25">
      <c r="A19" s="30">
        <v>11</v>
      </c>
      <c r="B19" s="30" t="s">
        <v>46</v>
      </c>
      <c r="C19" s="39"/>
      <c r="D19" s="39"/>
      <c r="E19" s="39"/>
      <c r="F19" s="39"/>
      <c r="G19" s="39"/>
    </row>
    <row r="20" spans="1:7" x14ac:dyDescent="0.25">
      <c r="A20" s="15">
        <v>12</v>
      </c>
      <c r="B20" s="15" t="s">
        <v>47</v>
      </c>
      <c r="C20" s="39"/>
      <c r="D20" s="39"/>
      <c r="E20" s="39"/>
      <c r="F20" s="39"/>
      <c r="G20" s="39"/>
    </row>
    <row r="21" spans="1:7" x14ac:dyDescent="0.25">
      <c r="A21" s="15" t="s">
        <v>19</v>
      </c>
      <c r="B21" s="15"/>
      <c r="C21" s="39"/>
      <c r="D21" s="39"/>
      <c r="E21" s="39"/>
      <c r="F21" s="39"/>
      <c r="G21" s="39"/>
    </row>
    <row r="22" spans="1:7" x14ac:dyDescent="0.25">
      <c r="A22" s="11">
        <v>2</v>
      </c>
      <c r="B22" s="11" t="s">
        <v>48</v>
      </c>
      <c r="C22" s="39"/>
      <c r="D22" s="39"/>
      <c r="E22" s="39"/>
      <c r="F22" s="39"/>
      <c r="G22" s="39"/>
    </row>
    <row r="23" spans="1:7" x14ac:dyDescent="0.25">
      <c r="A23" s="14">
        <v>21</v>
      </c>
      <c r="B23" s="14" t="s">
        <v>49</v>
      </c>
      <c r="C23" s="39"/>
      <c r="D23" s="39"/>
      <c r="E23" s="39"/>
      <c r="F23" s="39"/>
      <c r="G23" s="39"/>
    </row>
    <row r="24" spans="1:7" x14ac:dyDescent="0.25">
      <c r="A24" s="11">
        <v>3</v>
      </c>
      <c r="B24" s="11" t="s">
        <v>50</v>
      </c>
      <c r="C24" s="39"/>
      <c r="D24" s="39"/>
      <c r="E24" s="39"/>
      <c r="F24" s="39"/>
      <c r="G24" s="39"/>
    </row>
    <row r="25" spans="1:7" x14ac:dyDescent="0.25">
      <c r="A25" s="14">
        <v>31</v>
      </c>
      <c r="B25" s="14" t="s">
        <v>50</v>
      </c>
      <c r="C25" s="39"/>
      <c r="D25" s="39"/>
      <c r="E25" s="39"/>
      <c r="F25" s="39"/>
      <c r="G25" s="39"/>
    </row>
    <row r="26" spans="1:7" x14ac:dyDescent="0.25">
      <c r="A26" s="14" t="s">
        <v>19</v>
      </c>
      <c r="B26" s="14"/>
      <c r="C26" s="39"/>
      <c r="D26" s="39"/>
      <c r="E26" s="39"/>
      <c r="F26" s="39"/>
      <c r="G26" s="39"/>
    </row>
  </sheetData>
  <mergeCells count="1">
    <mergeCell ref="B2:G2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1"/>
  <sheetViews>
    <sheetView zoomScaleNormal="100" workbookViewId="0">
      <selection activeCell="I14" sqref="I14"/>
    </sheetView>
  </sheetViews>
  <sheetFormatPr defaultColWidth="9.140625" defaultRowHeight="15" x14ac:dyDescent="0.25"/>
  <cols>
    <col min="1" max="1" width="13.5703125" style="69" bestFit="1" customWidth="1"/>
    <col min="2" max="2" width="27.140625" style="75" customWidth="1"/>
    <col min="3" max="7" width="11.7109375" style="69" customWidth="1"/>
    <col min="8" max="8" width="14" style="69" customWidth="1"/>
    <col min="9" max="9" width="13.5703125" style="69" customWidth="1"/>
    <col min="10" max="16384" width="9.140625" style="69"/>
  </cols>
  <sheetData>
    <row r="1" spans="1:9" ht="18" customHeight="1" x14ac:dyDescent="0.25">
      <c r="A1" s="121" t="s">
        <v>13</v>
      </c>
      <c r="B1" s="121"/>
      <c r="C1" s="121"/>
      <c r="D1" s="121"/>
      <c r="E1" s="121"/>
      <c r="F1" s="121"/>
      <c r="G1" s="121"/>
      <c r="H1" s="32"/>
    </row>
    <row r="2" spans="1:9" ht="18" x14ac:dyDescent="0.25">
      <c r="A2" s="22"/>
      <c r="B2" s="22"/>
      <c r="C2" s="22"/>
      <c r="D2" s="22"/>
      <c r="E2" s="22"/>
      <c r="F2" s="22"/>
      <c r="G2" s="22"/>
      <c r="H2" s="6"/>
    </row>
    <row r="3" spans="1:9" ht="38.25" x14ac:dyDescent="0.25">
      <c r="A3" s="35" t="s">
        <v>51</v>
      </c>
      <c r="B3" s="35" t="s">
        <v>45</v>
      </c>
      <c r="C3" s="34" t="s">
        <v>129</v>
      </c>
      <c r="D3" s="34" t="s">
        <v>130</v>
      </c>
      <c r="E3" s="35" t="s">
        <v>132</v>
      </c>
      <c r="F3" s="78" t="s">
        <v>131</v>
      </c>
      <c r="G3" s="78" t="s">
        <v>133</v>
      </c>
    </row>
    <row r="4" spans="1:9" s="70" customFormat="1" ht="11.25" x14ac:dyDescent="0.25">
      <c r="A4" s="79">
        <v>1</v>
      </c>
      <c r="B4" s="41">
        <v>2</v>
      </c>
      <c r="C4" s="40">
        <v>3</v>
      </c>
      <c r="D4" s="40">
        <v>4</v>
      </c>
      <c r="E4" s="41">
        <v>5</v>
      </c>
      <c r="F4" s="41">
        <v>6</v>
      </c>
      <c r="G4" s="41">
        <v>7</v>
      </c>
    </row>
    <row r="5" spans="1:9" s="74" customFormat="1" ht="30" x14ac:dyDescent="0.25">
      <c r="A5" s="71"/>
      <c r="B5" s="72" t="s">
        <v>118</v>
      </c>
      <c r="C5" s="73">
        <v>2490772.4500000002</v>
      </c>
      <c r="D5" s="73">
        <v>3034929.77</v>
      </c>
      <c r="E5" s="73">
        <v>3012907.6</v>
      </c>
      <c r="F5" s="73">
        <v>3010307.6</v>
      </c>
      <c r="G5" s="73">
        <v>3010307.6</v>
      </c>
    </row>
    <row r="6" spans="1:9" s="74" customFormat="1" x14ac:dyDescent="0.25">
      <c r="A6" s="71" t="s">
        <v>75</v>
      </c>
      <c r="B6" s="72" t="s">
        <v>76</v>
      </c>
      <c r="C6" s="73">
        <v>65205.47</v>
      </c>
      <c r="D6" s="73">
        <v>133367.54</v>
      </c>
      <c r="E6" s="73">
        <v>159405.39000000001</v>
      </c>
      <c r="F6" s="73">
        <v>159405.39000000001</v>
      </c>
      <c r="G6" s="73">
        <v>159405.39000000001</v>
      </c>
    </row>
    <row r="7" spans="1:9" s="74" customFormat="1" x14ac:dyDescent="0.25">
      <c r="A7" s="71" t="s">
        <v>78</v>
      </c>
      <c r="B7" s="72" t="s">
        <v>79</v>
      </c>
      <c r="C7" s="73">
        <v>62.53</v>
      </c>
      <c r="D7" s="73">
        <v>11820.29</v>
      </c>
      <c r="E7" s="73">
        <v>11860</v>
      </c>
      <c r="F7" s="73">
        <v>11810</v>
      </c>
      <c r="G7" s="73">
        <v>11810</v>
      </c>
    </row>
    <row r="8" spans="1:9" s="74" customFormat="1" ht="30" x14ac:dyDescent="0.25">
      <c r="A8" s="71" t="s">
        <v>82</v>
      </c>
      <c r="B8" s="72" t="s">
        <v>83</v>
      </c>
      <c r="C8" s="73">
        <v>285391.14</v>
      </c>
      <c r="D8" s="73">
        <v>325955.61</v>
      </c>
      <c r="E8" s="73">
        <v>321056.5</v>
      </c>
      <c r="F8" s="73">
        <v>319756.5</v>
      </c>
      <c r="G8" s="73">
        <v>319756.5</v>
      </c>
    </row>
    <row r="9" spans="1:9" s="74" customFormat="1" x14ac:dyDescent="0.25">
      <c r="A9" s="71" t="s">
        <v>88</v>
      </c>
      <c r="B9" s="72" t="s">
        <v>89</v>
      </c>
      <c r="C9" s="73">
        <v>2139606.89</v>
      </c>
      <c r="D9" s="73">
        <v>2562115.0499999998</v>
      </c>
      <c r="E9" s="73">
        <v>2519762.71</v>
      </c>
      <c r="F9" s="73">
        <v>2518662.71</v>
      </c>
      <c r="G9" s="73">
        <v>2518662.71</v>
      </c>
    </row>
    <row r="10" spans="1:9" s="74" customFormat="1" x14ac:dyDescent="0.25">
      <c r="A10" s="71" t="s">
        <v>96</v>
      </c>
      <c r="B10" s="72" t="s">
        <v>97</v>
      </c>
      <c r="C10" s="73">
        <v>506.42</v>
      </c>
      <c r="D10" s="73">
        <v>1505.61</v>
      </c>
      <c r="E10" s="73">
        <v>700</v>
      </c>
      <c r="F10" s="73">
        <v>600</v>
      </c>
      <c r="G10" s="73">
        <v>600</v>
      </c>
    </row>
    <row r="11" spans="1:9" s="74" customFormat="1" ht="60" x14ac:dyDescent="0.25">
      <c r="A11" s="71" t="s">
        <v>100</v>
      </c>
      <c r="B11" s="72" t="s">
        <v>101</v>
      </c>
      <c r="C11" s="73"/>
      <c r="D11" s="73">
        <v>165.67</v>
      </c>
      <c r="E11" s="73">
        <v>123</v>
      </c>
      <c r="F11" s="73">
        <v>73</v>
      </c>
      <c r="G11" s="73">
        <v>73</v>
      </c>
    </row>
    <row r="12" spans="1:9" s="74" customFormat="1" ht="30" x14ac:dyDescent="0.25">
      <c r="A12" s="71" t="s">
        <v>144</v>
      </c>
      <c r="B12" s="72" t="s">
        <v>145</v>
      </c>
      <c r="C12" s="73">
        <v>2490772.4500000002</v>
      </c>
      <c r="D12" s="73">
        <v>3034929.77</v>
      </c>
      <c r="E12" s="73">
        <v>3012907.6</v>
      </c>
      <c r="F12" s="73">
        <v>3010307.6</v>
      </c>
      <c r="G12" s="73">
        <v>3010307.6</v>
      </c>
    </row>
    <row r="13" spans="1:9" s="74" customFormat="1" ht="30" x14ac:dyDescent="0.25">
      <c r="A13" s="71" t="s">
        <v>146</v>
      </c>
      <c r="B13" s="72" t="s">
        <v>147</v>
      </c>
      <c r="C13" s="73">
        <v>2151622.88</v>
      </c>
      <c r="D13" s="73">
        <v>2537162.69</v>
      </c>
      <c r="E13" s="73">
        <v>2501405.81</v>
      </c>
      <c r="F13" s="73">
        <v>2500270.81</v>
      </c>
      <c r="G13" s="73">
        <v>2500270.81</v>
      </c>
    </row>
    <row r="14" spans="1:9" s="74" customFormat="1" x14ac:dyDescent="0.25">
      <c r="A14" s="71" t="s">
        <v>148</v>
      </c>
      <c r="B14" s="72" t="s">
        <v>122</v>
      </c>
      <c r="C14" s="73">
        <v>2019109.11</v>
      </c>
      <c r="D14" s="73">
        <v>2379944.69</v>
      </c>
      <c r="E14" s="73">
        <v>2327405.81</v>
      </c>
      <c r="F14" s="73">
        <v>2326270.81</v>
      </c>
      <c r="G14" s="73">
        <v>2326270.81</v>
      </c>
      <c r="I14" s="97"/>
    </row>
    <row r="15" spans="1:9" s="74" customFormat="1" x14ac:dyDescent="0.25">
      <c r="A15" s="71" t="s">
        <v>75</v>
      </c>
      <c r="B15" s="72" t="s">
        <v>76</v>
      </c>
      <c r="C15" s="73">
        <v>16031.04</v>
      </c>
      <c r="D15" s="73"/>
      <c r="E15" s="73"/>
      <c r="F15" s="73"/>
      <c r="G15" s="73"/>
    </row>
    <row r="16" spans="1:9" s="74" customFormat="1" x14ac:dyDescent="0.25">
      <c r="A16" s="71" t="s">
        <v>77</v>
      </c>
      <c r="B16" s="72" t="s">
        <v>46</v>
      </c>
      <c r="C16" s="73">
        <v>16031.04</v>
      </c>
      <c r="D16" s="73"/>
      <c r="E16" s="73"/>
      <c r="F16" s="73"/>
      <c r="G16" s="73"/>
    </row>
    <row r="17" spans="1:7" s="74" customFormat="1" x14ac:dyDescent="0.25">
      <c r="A17" s="71" t="s">
        <v>55</v>
      </c>
      <c r="B17" s="72" t="s">
        <v>7</v>
      </c>
      <c r="C17" s="73">
        <v>16031.04</v>
      </c>
      <c r="D17" s="73"/>
      <c r="E17" s="73"/>
      <c r="F17" s="73"/>
      <c r="G17" s="73"/>
    </row>
    <row r="18" spans="1:7" s="74" customFormat="1" x14ac:dyDescent="0.25">
      <c r="A18" s="71" t="s">
        <v>67</v>
      </c>
      <c r="B18" s="72" t="s">
        <v>15</v>
      </c>
      <c r="C18" s="73">
        <v>16031.04</v>
      </c>
      <c r="D18" s="73"/>
      <c r="E18" s="73"/>
      <c r="F18" s="73"/>
      <c r="G18" s="73"/>
    </row>
    <row r="19" spans="1:7" s="74" customFormat="1" x14ac:dyDescent="0.25">
      <c r="A19" s="71" t="s">
        <v>78</v>
      </c>
      <c r="B19" s="72" t="s">
        <v>79</v>
      </c>
      <c r="C19" s="73">
        <v>62.53</v>
      </c>
      <c r="D19" s="73">
        <v>11820.29</v>
      </c>
      <c r="E19" s="73">
        <v>11860</v>
      </c>
      <c r="F19" s="73">
        <v>11810</v>
      </c>
      <c r="G19" s="73">
        <v>11810</v>
      </c>
    </row>
    <row r="20" spans="1:7" s="74" customFormat="1" ht="30" x14ac:dyDescent="0.25">
      <c r="A20" s="71" t="s">
        <v>80</v>
      </c>
      <c r="B20" s="72" t="s">
        <v>81</v>
      </c>
      <c r="C20" s="73"/>
      <c r="D20" s="73">
        <v>11810</v>
      </c>
      <c r="E20" s="73">
        <v>11810</v>
      </c>
      <c r="F20" s="73">
        <v>11810</v>
      </c>
      <c r="G20" s="73">
        <v>11810</v>
      </c>
    </row>
    <row r="21" spans="1:7" s="74" customFormat="1" x14ac:dyDescent="0.25">
      <c r="A21" s="71" t="s">
        <v>55</v>
      </c>
      <c r="B21" s="72" t="s">
        <v>7</v>
      </c>
      <c r="C21" s="73"/>
      <c r="D21" s="73">
        <v>11802.65</v>
      </c>
      <c r="E21" s="73">
        <v>11802.65</v>
      </c>
      <c r="F21" s="73">
        <v>11802.65</v>
      </c>
      <c r="G21" s="73">
        <v>11802.65</v>
      </c>
    </row>
    <row r="22" spans="1:7" s="74" customFormat="1" x14ac:dyDescent="0.25">
      <c r="A22" s="71" t="s">
        <v>67</v>
      </c>
      <c r="B22" s="72" t="s">
        <v>15</v>
      </c>
      <c r="C22" s="73"/>
      <c r="D22" s="73">
        <v>11800</v>
      </c>
      <c r="E22" s="73">
        <v>11800</v>
      </c>
      <c r="F22" s="73">
        <v>11800</v>
      </c>
      <c r="G22" s="73">
        <v>11800</v>
      </c>
    </row>
    <row r="23" spans="1:7" s="74" customFormat="1" x14ac:dyDescent="0.25">
      <c r="A23" s="71" t="s">
        <v>68</v>
      </c>
      <c r="B23" s="72" t="s">
        <v>69</v>
      </c>
      <c r="C23" s="73"/>
      <c r="D23" s="73">
        <v>2.65</v>
      </c>
      <c r="E23" s="73">
        <v>2.65</v>
      </c>
      <c r="F23" s="73">
        <v>2.65</v>
      </c>
      <c r="G23" s="73">
        <v>2.65</v>
      </c>
    </row>
    <row r="24" spans="1:7" s="74" customFormat="1" ht="30" x14ac:dyDescent="0.25">
      <c r="A24" s="71" t="s">
        <v>56</v>
      </c>
      <c r="B24" s="72" t="s">
        <v>9</v>
      </c>
      <c r="C24" s="73"/>
      <c r="D24" s="73">
        <v>7.35</v>
      </c>
      <c r="E24" s="73">
        <v>7.35</v>
      </c>
      <c r="F24" s="73">
        <v>7.35</v>
      </c>
      <c r="G24" s="73">
        <v>7.35</v>
      </c>
    </row>
    <row r="25" spans="1:7" s="74" customFormat="1" ht="45" x14ac:dyDescent="0.25">
      <c r="A25" s="71" t="s">
        <v>73</v>
      </c>
      <c r="B25" s="72" t="s">
        <v>74</v>
      </c>
      <c r="C25" s="73"/>
      <c r="D25" s="73">
        <v>7.35</v>
      </c>
      <c r="E25" s="73">
        <v>7.35</v>
      </c>
      <c r="F25" s="73">
        <v>7.35</v>
      </c>
      <c r="G25" s="73">
        <v>7.35</v>
      </c>
    </row>
    <row r="26" spans="1:7" s="74" customFormat="1" ht="45" x14ac:dyDescent="0.25">
      <c r="A26" s="71" t="s">
        <v>104</v>
      </c>
      <c r="B26" s="72" t="s">
        <v>105</v>
      </c>
      <c r="C26" s="73">
        <v>62.53</v>
      </c>
      <c r="D26" s="73">
        <v>10.29</v>
      </c>
      <c r="E26" s="73">
        <v>50</v>
      </c>
      <c r="F26" s="73"/>
      <c r="G26" s="73"/>
    </row>
    <row r="27" spans="1:7" s="74" customFormat="1" x14ac:dyDescent="0.25">
      <c r="A27" s="71" t="s">
        <v>55</v>
      </c>
      <c r="B27" s="72" t="s">
        <v>7</v>
      </c>
      <c r="C27" s="73">
        <v>62.53</v>
      </c>
      <c r="D27" s="73">
        <v>10.29</v>
      </c>
      <c r="E27" s="73">
        <v>50</v>
      </c>
      <c r="F27" s="73"/>
      <c r="G27" s="73"/>
    </row>
    <row r="28" spans="1:7" s="74" customFormat="1" x14ac:dyDescent="0.25">
      <c r="A28" s="71" t="s">
        <v>67</v>
      </c>
      <c r="B28" s="72" t="s">
        <v>15</v>
      </c>
      <c r="C28" s="73">
        <v>62.53</v>
      </c>
      <c r="D28" s="73">
        <v>10.29</v>
      </c>
      <c r="E28" s="73">
        <v>50</v>
      </c>
      <c r="F28" s="73"/>
      <c r="G28" s="73"/>
    </row>
    <row r="29" spans="1:7" s="74" customFormat="1" ht="30" x14ac:dyDescent="0.25">
      <c r="A29" s="71" t="s">
        <v>82</v>
      </c>
      <c r="B29" s="72" t="s">
        <v>83</v>
      </c>
      <c r="C29" s="73">
        <v>106270.74</v>
      </c>
      <c r="D29" s="73">
        <v>114770.81</v>
      </c>
      <c r="E29" s="73">
        <v>113820.81</v>
      </c>
      <c r="F29" s="73">
        <v>113685.81</v>
      </c>
      <c r="G29" s="73">
        <v>113685.81</v>
      </c>
    </row>
    <row r="30" spans="1:7" s="74" customFormat="1" ht="30" x14ac:dyDescent="0.25">
      <c r="A30" s="71" t="s">
        <v>84</v>
      </c>
      <c r="B30" s="72" t="s">
        <v>85</v>
      </c>
      <c r="C30" s="73">
        <v>9737.57</v>
      </c>
      <c r="D30" s="73">
        <v>8185.81</v>
      </c>
      <c r="E30" s="73">
        <v>8185.81</v>
      </c>
      <c r="F30" s="73">
        <v>8185.81</v>
      </c>
      <c r="G30" s="73">
        <v>8185.81</v>
      </c>
    </row>
    <row r="31" spans="1:7" s="74" customFormat="1" x14ac:dyDescent="0.25">
      <c r="A31" s="71" t="s">
        <v>55</v>
      </c>
      <c r="B31" s="72" t="s">
        <v>7</v>
      </c>
      <c r="C31" s="73">
        <v>9737.57</v>
      </c>
      <c r="D31" s="73">
        <v>8185.81</v>
      </c>
      <c r="E31" s="73">
        <v>8185.81</v>
      </c>
      <c r="F31" s="73">
        <v>8185.81</v>
      </c>
      <c r="G31" s="73">
        <v>8185.81</v>
      </c>
    </row>
    <row r="32" spans="1:7" s="74" customFormat="1" x14ac:dyDescent="0.25">
      <c r="A32" s="71" t="s">
        <v>67</v>
      </c>
      <c r="B32" s="72" t="s">
        <v>15</v>
      </c>
      <c r="C32" s="73">
        <v>9737.57</v>
      </c>
      <c r="D32" s="73">
        <v>8185.81</v>
      </c>
      <c r="E32" s="73">
        <v>8185.81</v>
      </c>
      <c r="F32" s="73">
        <v>8185.81</v>
      </c>
      <c r="G32" s="73">
        <v>8185.81</v>
      </c>
    </row>
    <row r="33" spans="1:7" s="74" customFormat="1" ht="30" x14ac:dyDescent="0.25">
      <c r="A33" s="71" t="s">
        <v>86</v>
      </c>
      <c r="B33" s="72" t="s">
        <v>87</v>
      </c>
      <c r="C33" s="73">
        <v>93176.12</v>
      </c>
      <c r="D33" s="73">
        <v>106585</v>
      </c>
      <c r="E33" s="73">
        <v>105500</v>
      </c>
      <c r="F33" s="73">
        <v>105500</v>
      </c>
      <c r="G33" s="73">
        <v>105500</v>
      </c>
    </row>
    <row r="34" spans="1:7" s="74" customFormat="1" x14ac:dyDescent="0.25">
      <c r="A34" s="71" t="s">
        <v>55</v>
      </c>
      <c r="B34" s="72" t="s">
        <v>7</v>
      </c>
      <c r="C34" s="73">
        <v>93176.12</v>
      </c>
      <c r="D34" s="73">
        <v>106585</v>
      </c>
      <c r="E34" s="73">
        <v>105500</v>
      </c>
      <c r="F34" s="73">
        <v>105500</v>
      </c>
      <c r="G34" s="73">
        <v>105500</v>
      </c>
    </row>
    <row r="35" spans="1:7" s="74" customFormat="1" x14ac:dyDescent="0.25">
      <c r="A35" s="71" t="s">
        <v>67</v>
      </c>
      <c r="B35" s="72" t="s">
        <v>15</v>
      </c>
      <c r="C35" s="73">
        <v>92114.31</v>
      </c>
      <c r="D35" s="73">
        <v>105580.62</v>
      </c>
      <c r="E35" s="73">
        <v>104515.62</v>
      </c>
      <c r="F35" s="73">
        <v>104515.62</v>
      </c>
      <c r="G35" s="73">
        <v>104515.62</v>
      </c>
    </row>
    <row r="36" spans="1:7" s="74" customFormat="1" x14ac:dyDescent="0.25">
      <c r="A36" s="71" t="s">
        <v>68</v>
      </c>
      <c r="B36" s="72" t="s">
        <v>69</v>
      </c>
      <c r="C36" s="73">
        <v>1061.81</v>
      </c>
      <c r="D36" s="73">
        <v>1004.38</v>
      </c>
      <c r="E36" s="73">
        <v>984.38</v>
      </c>
      <c r="F36" s="73">
        <v>984.38</v>
      </c>
      <c r="G36" s="73">
        <v>984.38</v>
      </c>
    </row>
    <row r="37" spans="1:7" s="74" customFormat="1" ht="30" x14ac:dyDescent="0.25">
      <c r="A37" s="71" t="s">
        <v>106</v>
      </c>
      <c r="B37" s="72" t="s">
        <v>107</v>
      </c>
      <c r="C37" s="73">
        <v>3357.05</v>
      </c>
      <c r="D37" s="73"/>
      <c r="E37" s="73">
        <v>135</v>
      </c>
      <c r="F37" s="73"/>
      <c r="G37" s="73"/>
    </row>
    <row r="38" spans="1:7" s="74" customFormat="1" x14ac:dyDescent="0.25">
      <c r="A38" s="71" t="s">
        <v>55</v>
      </c>
      <c r="B38" s="72" t="s">
        <v>7</v>
      </c>
      <c r="C38" s="73">
        <v>3357.05</v>
      </c>
      <c r="D38" s="73"/>
      <c r="E38" s="73">
        <v>135</v>
      </c>
      <c r="F38" s="73"/>
      <c r="G38" s="73"/>
    </row>
    <row r="39" spans="1:7" s="74" customFormat="1" x14ac:dyDescent="0.25">
      <c r="A39" s="71" t="s">
        <v>67</v>
      </c>
      <c r="B39" s="72" t="s">
        <v>15</v>
      </c>
      <c r="C39" s="73">
        <v>3357.05</v>
      </c>
      <c r="D39" s="73"/>
      <c r="E39" s="73">
        <v>135</v>
      </c>
      <c r="F39" s="73"/>
      <c r="G39" s="73"/>
    </row>
    <row r="40" spans="1:7" s="74" customFormat="1" x14ac:dyDescent="0.25">
      <c r="A40" s="71" t="s">
        <v>88</v>
      </c>
      <c r="B40" s="72" t="s">
        <v>89</v>
      </c>
      <c r="C40" s="73">
        <v>1896311.05</v>
      </c>
      <c r="D40" s="73">
        <v>2252588.4300000002</v>
      </c>
      <c r="E40" s="73">
        <v>2201375</v>
      </c>
      <c r="F40" s="73">
        <v>2200475</v>
      </c>
      <c r="G40" s="73">
        <v>2200475</v>
      </c>
    </row>
    <row r="41" spans="1:7" s="74" customFormat="1" ht="30" x14ac:dyDescent="0.25">
      <c r="A41" s="71" t="s">
        <v>90</v>
      </c>
      <c r="B41" s="72" t="s">
        <v>91</v>
      </c>
      <c r="C41" s="73"/>
      <c r="D41" s="73"/>
      <c r="E41" s="73">
        <v>2201375</v>
      </c>
      <c r="F41" s="73">
        <v>2200475</v>
      </c>
      <c r="G41" s="73">
        <v>2200475</v>
      </c>
    </row>
    <row r="42" spans="1:7" s="74" customFormat="1" x14ac:dyDescent="0.25">
      <c r="A42" s="71" t="s">
        <v>55</v>
      </c>
      <c r="B42" s="72" t="s">
        <v>7</v>
      </c>
      <c r="C42" s="73"/>
      <c r="D42" s="73"/>
      <c r="E42" s="73">
        <v>2201375</v>
      </c>
      <c r="F42" s="73">
        <v>2200475</v>
      </c>
      <c r="G42" s="73">
        <v>2200475</v>
      </c>
    </row>
    <row r="43" spans="1:7" s="74" customFormat="1" x14ac:dyDescent="0.25">
      <c r="A43" s="71" t="s">
        <v>66</v>
      </c>
      <c r="B43" s="72" t="s">
        <v>8</v>
      </c>
      <c r="C43" s="73"/>
      <c r="D43" s="73"/>
      <c r="E43" s="73">
        <v>2151175</v>
      </c>
      <c r="F43" s="73">
        <v>2151175</v>
      </c>
      <c r="G43" s="73">
        <v>2151175</v>
      </c>
    </row>
    <row r="44" spans="1:7" s="74" customFormat="1" x14ac:dyDescent="0.25">
      <c r="A44" s="71" t="s">
        <v>67</v>
      </c>
      <c r="B44" s="72" t="s">
        <v>15</v>
      </c>
      <c r="C44" s="73"/>
      <c r="D44" s="73"/>
      <c r="E44" s="73">
        <v>50200</v>
      </c>
      <c r="F44" s="73">
        <v>49300</v>
      </c>
      <c r="G44" s="73">
        <v>49300</v>
      </c>
    </row>
    <row r="45" spans="1:7" s="74" customFormat="1" ht="30" x14ac:dyDescent="0.25">
      <c r="A45" s="71" t="s">
        <v>94</v>
      </c>
      <c r="B45" s="72" t="s">
        <v>95</v>
      </c>
      <c r="C45" s="73">
        <v>1895910.9</v>
      </c>
      <c r="D45" s="73">
        <v>2247547.69</v>
      </c>
      <c r="E45" s="73"/>
      <c r="F45" s="73"/>
      <c r="G45" s="73"/>
    </row>
    <row r="46" spans="1:7" s="74" customFormat="1" x14ac:dyDescent="0.25">
      <c r="A46" s="71" t="s">
        <v>55</v>
      </c>
      <c r="B46" s="72" t="s">
        <v>7</v>
      </c>
      <c r="C46" s="73">
        <v>1895910.9</v>
      </c>
      <c r="D46" s="73">
        <v>2247547.69</v>
      </c>
      <c r="E46" s="73"/>
      <c r="F46" s="73"/>
      <c r="G46" s="73"/>
    </row>
    <row r="47" spans="1:7" s="74" customFormat="1" x14ac:dyDescent="0.25">
      <c r="A47" s="71" t="s">
        <v>66</v>
      </c>
      <c r="B47" s="72" t="s">
        <v>8</v>
      </c>
      <c r="C47" s="73">
        <v>1847869.5</v>
      </c>
      <c r="D47" s="73">
        <v>2185312.1800000002</v>
      </c>
      <c r="E47" s="73"/>
      <c r="F47" s="73"/>
      <c r="G47" s="73"/>
    </row>
    <row r="48" spans="1:7" s="74" customFormat="1" x14ac:dyDescent="0.25">
      <c r="A48" s="71" t="s">
        <v>67</v>
      </c>
      <c r="B48" s="72" t="s">
        <v>15</v>
      </c>
      <c r="C48" s="73">
        <v>45269.09</v>
      </c>
      <c r="D48" s="73">
        <v>49982.21</v>
      </c>
      <c r="E48" s="73"/>
      <c r="F48" s="73"/>
      <c r="G48" s="73"/>
    </row>
    <row r="49" spans="1:7" s="74" customFormat="1" x14ac:dyDescent="0.25">
      <c r="A49" s="71"/>
      <c r="B49" s="71"/>
      <c r="C49" s="71">
        <v>250.07</v>
      </c>
      <c r="D49" s="71"/>
      <c r="E49" s="71"/>
      <c r="F49" s="71"/>
      <c r="G49" s="71"/>
    </row>
    <row r="50" spans="1:7" s="74" customFormat="1" ht="45" x14ac:dyDescent="0.25">
      <c r="A50" s="71" t="s">
        <v>70</v>
      </c>
      <c r="B50" s="72" t="s">
        <v>71</v>
      </c>
      <c r="C50" s="73">
        <v>2522.2399999999998</v>
      </c>
      <c r="D50" s="73">
        <v>12253.3</v>
      </c>
      <c r="E50" s="73"/>
      <c r="F50" s="73"/>
      <c r="G50" s="73"/>
    </row>
    <row r="51" spans="1:7" s="74" customFormat="1" x14ac:dyDescent="0.25">
      <c r="A51" s="71" t="s">
        <v>108</v>
      </c>
      <c r="B51" s="72" t="s">
        <v>109</v>
      </c>
      <c r="C51" s="73">
        <v>400.15</v>
      </c>
      <c r="D51" s="73">
        <v>5040.74</v>
      </c>
      <c r="E51" s="73"/>
      <c r="F51" s="73"/>
      <c r="G51" s="73"/>
    </row>
    <row r="52" spans="1:7" s="74" customFormat="1" x14ac:dyDescent="0.25">
      <c r="A52" s="71" t="s">
        <v>55</v>
      </c>
      <c r="B52" s="72" t="s">
        <v>7</v>
      </c>
      <c r="C52" s="73">
        <v>400.15</v>
      </c>
      <c r="D52" s="73">
        <v>5040.74</v>
      </c>
      <c r="E52" s="73"/>
      <c r="F52" s="73"/>
      <c r="G52" s="73"/>
    </row>
    <row r="53" spans="1:7" s="74" customFormat="1" x14ac:dyDescent="0.25">
      <c r="A53" s="71" t="s">
        <v>67</v>
      </c>
      <c r="B53" s="72" t="s">
        <v>15</v>
      </c>
      <c r="C53" s="73">
        <v>400.15</v>
      </c>
      <c r="D53" s="73">
        <v>5040.74</v>
      </c>
      <c r="E53" s="73"/>
      <c r="F53" s="73"/>
      <c r="G53" s="73"/>
    </row>
    <row r="54" spans="1:7" s="74" customFormat="1" x14ac:dyDescent="0.25">
      <c r="A54" s="71" t="s">
        <v>96</v>
      </c>
      <c r="B54" s="72" t="s">
        <v>97</v>
      </c>
      <c r="C54" s="73">
        <v>433.75</v>
      </c>
      <c r="D54" s="73">
        <v>765.16</v>
      </c>
      <c r="E54" s="73">
        <v>350</v>
      </c>
      <c r="F54" s="73">
        <v>300</v>
      </c>
      <c r="G54" s="73">
        <v>300</v>
      </c>
    </row>
    <row r="55" spans="1:7" s="74" customFormat="1" ht="30" x14ac:dyDescent="0.25">
      <c r="A55" s="71" t="s">
        <v>98</v>
      </c>
      <c r="B55" s="72" t="s">
        <v>99</v>
      </c>
      <c r="C55" s="73">
        <v>240</v>
      </c>
      <c r="D55" s="73"/>
      <c r="E55" s="73">
        <v>300</v>
      </c>
      <c r="F55" s="73">
        <v>300</v>
      </c>
      <c r="G55" s="73">
        <v>300</v>
      </c>
    </row>
    <row r="56" spans="1:7" s="74" customFormat="1" x14ac:dyDescent="0.25">
      <c r="A56" s="71" t="s">
        <v>55</v>
      </c>
      <c r="B56" s="72" t="s">
        <v>7</v>
      </c>
      <c r="C56" s="73">
        <v>240</v>
      </c>
      <c r="D56" s="73"/>
      <c r="E56" s="73">
        <v>300</v>
      </c>
      <c r="F56" s="73">
        <v>300</v>
      </c>
      <c r="G56" s="73">
        <v>300</v>
      </c>
    </row>
    <row r="57" spans="1:7" s="74" customFormat="1" x14ac:dyDescent="0.25">
      <c r="A57" s="71" t="s">
        <v>67</v>
      </c>
      <c r="B57" s="72" t="s">
        <v>15</v>
      </c>
      <c r="C57" s="73">
        <v>240</v>
      </c>
      <c r="D57" s="73"/>
      <c r="E57" s="73">
        <v>300</v>
      </c>
      <c r="F57" s="73">
        <v>300</v>
      </c>
      <c r="G57" s="73">
        <v>300</v>
      </c>
    </row>
    <row r="58" spans="1:7" s="74" customFormat="1" ht="30" x14ac:dyDescent="0.25">
      <c r="A58" s="71" t="s">
        <v>110</v>
      </c>
      <c r="B58" s="72" t="s">
        <v>111</v>
      </c>
      <c r="C58" s="73">
        <v>193.75</v>
      </c>
      <c r="D58" s="73">
        <v>765.16</v>
      </c>
      <c r="E58" s="73">
        <v>50</v>
      </c>
      <c r="F58" s="73"/>
      <c r="G58" s="73"/>
    </row>
    <row r="59" spans="1:7" s="74" customFormat="1" x14ac:dyDescent="0.25">
      <c r="A59" s="71" t="s">
        <v>55</v>
      </c>
      <c r="B59" s="72" t="s">
        <v>7</v>
      </c>
      <c r="C59" s="71">
        <v>193.75</v>
      </c>
      <c r="D59" s="73">
        <v>765.16</v>
      </c>
      <c r="E59" s="73">
        <v>50</v>
      </c>
      <c r="F59" s="73"/>
      <c r="G59" s="73"/>
    </row>
    <row r="60" spans="1:7" s="74" customFormat="1" x14ac:dyDescent="0.25">
      <c r="A60" s="71" t="s">
        <v>67</v>
      </c>
      <c r="B60" s="72" t="s">
        <v>15</v>
      </c>
      <c r="C60" s="71">
        <v>193.75</v>
      </c>
      <c r="D60" s="73">
        <v>765.16</v>
      </c>
      <c r="E60" s="73">
        <v>50</v>
      </c>
      <c r="F60" s="73"/>
      <c r="G60" s="73"/>
    </row>
    <row r="61" spans="1:7" s="74" customFormat="1" ht="30" x14ac:dyDescent="0.25">
      <c r="A61" s="71" t="s">
        <v>149</v>
      </c>
      <c r="B61" s="72" t="s">
        <v>150</v>
      </c>
      <c r="C61" s="73">
        <v>32792.33</v>
      </c>
      <c r="D61" s="73">
        <v>36600</v>
      </c>
      <c r="E61" s="73">
        <v>38000</v>
      </c>
      <c r="F61" s="73">
        <v>38000</v>
      </c>
      <c r="G61" s="73">
        <v>38000</v>
      </c>
    </row>
    <row r="62" spans="1:7" s="74" customFormat="1" x14ac:dyDescent="0.25">
      <c r="A62" s="71" t="s">
        <v>88</v>
      </c>
      <c r="B62" s="72" t="s">
        <v>89</v>
      </c>
      <c r="C62" s="73">
        <v>32792.33</v>
      </c>
      <c r="D62" s="73">
        <v>36600</v>
      </c>
      <c r="E62" s="73">
        <v>38000</v>
      </c>
      <c r="F62" s="73">
        <v>38000</v>
      </c>
      <c r="G62" s="73">
        <v>38000</v>
      </c>
    </row>
    <row r="63" spans="1:7" s="74" customFormat="1" ht="30" x14ac:dyDescent="0.25">
      <c r="A63" s="71" t="s">
        <v>90</v>
      </c>
      <c r="B63" s="72" t="s">
        <v>91</v>
      </c>
      <c r="C63" s="73"/>
      <c r="D63" s="73"/>
      <c r="E63" s="73">
        <v>38000</v>
      </c>
      <c r="F63" s="73">
        <v>38000</v>
      </c>
      <c r="G63" s="73">
        <v>38000</v>
      </c>
    </row>
    <row r="64" spans="1:7" s="74" customFormat="1" x14ac:dyDescent="0.25">
      <c r="A64" s="71" t="s">
        <v>55</v>
      </c>
      <c r="B64" s="72" t="s">
        <v>7</v>
      </c>
      <c r="C64" s="73"/>
      <c r="D64" s="73"/>
      <c r="E64" s="73">
        <v>30000</v>
      </c>
      <c r="F64" s="73">
        <v>30000</v>
      </c>
      <c r="G64" s="73">
        <v>30000</v>
      </c>
    </row>
    <row r="65" spans="1:7" s="74" customFormat="1" ht="45" x14ac:dyDescent="0.25">
      <c r="A65" s="71" t="s">
        <v>70</v>
      </c>
      <c r="B65" s="72" t="s">
        <v>71</v>
      </c>
      <c r="C65" s="73"/>
      <c r="D65" s="73"/>
      <c r="E65" s="73">
        <v>30000</v>
      </c>
      <c r="F65" s="73">
        <v>30000</v>
      </c>
      <c r="G65" s="73">
        <v>30000</v>
      </c>
    </row>
    <row r="66" spans="1:7" s="74" customFormat="1" ht="30" x14ac:dyDescent="0.25">
      <c r="A66" s="71" t="s">
        <v>56</v>
      </c>
      <c r="B66" s="72" t="s">
        <v>9</v>
      </c>
      <c r="C66" s="73"/>
      <c r="D66" s="73"/>
      <c r="E66" s="73">
        <v>8000</v>
      </c>
      <c r="F66" s="73">
        <v>8000</v>
      </c>
      <c r="G66" s="73">
        <v>8000</v>
      </c>
    </row>
    <row r="67" spans="1:7" s="74" customFormat="1" ht="45" x14ac:dyDescent="0.25">
      <c r="A67" s="71" t="s">
        <v>73</v>
      </c>
      <c r="B67" s="72" t="s">
        <v>74</v>
      </c>
      <c r="C67" s="73"/>
      <c r="D67" s="73"/>
      <c r="E67" s="73">
        <v>8000</v>
      </c>
      <c r="F67" s="73">
        <v>8000</v>
      </c>
      <c r="G67" s="73">
        <v>8000</v>
      </c>
    </row>
    <row r="68" spans="1:7" s="74" customFormat="1" ht="30" x14ac:dyDescent="0.25">
      <c r="A68" s="71" t="s">
        <v>94</v>
      </c>
      <c r="B68" s="72" t="s">
        <v>95</v>
      </c>
      <c r="C68" s="73">
        <v>32792.33</v>
      </c>
      <c r="D68" s="73">
        <v>36600</v>
      </c>
      <c r="E68" s="73"/>
      <c r="F68" s="73"/>
      <c r="G68" s="73"/>
    </row>
    <row r="69" spans="1:7" s="74" customFormat="1" x14ac:dyDescent="0.25">
      <c r="A69" s="71" t="s">
        <v>55</v>
      </c>
      <c r="B69" s="72" t="s">
        <v>7</v>
      </c>
      <c r="C69" s="73">
        <v>28048.58</v>
      </c>
      <c r="D69" s="73">
        <v>28600</v>
      </c>
      <c r="E69" s="73"/>
      <c r="F69" s="73"/>
      <c r="G69" s="73"/>
    </row>
    <row r="70" spans="1:7" s="74" customFormat="1" ht="45" x14ac:dyDescent="0.25">
      <c r="A70" s="71" t="s">
        <v>70</v>
      </c>
      <c r="B70" s="72" t="s">
        <v>71</v>
      </c>
      <c r="C70" s="73">
        <v>28048.58</v>
      </c>
      <c r="D70" s="73">
        <v>28600</v>
      </c>
      <c r="E70" s="73"/>
      <c r="F70" s="73"/>
      <c r="G70" s="73"/>
    </row>
    <row r="71" spans="1:7" s="74" customFormat="1" ht="30" x14ac:dyDescent="0.25">
      <c r="A71" s="71" t="s">
        <v>56</v>
      </c>
      <c r="B71" s="72" t="s">
        <v>9</v>
      </c>
      <c r="C71" s="73">
        <v>4743.75</v>
      </c>
      <c r="D71" s="73">
        <v>8000</v>
      </c>
      <c r="E71" s="73"/>
      <c r="F71" s="73"/>
      <c r="G71" s="73"/>
    </row>
    <row r="72" spans="1:7" s="74" customFormat="1" ht="45" x14ac:dyDescent="0.25">
      <c r="A72" s="71" t="s">
        <v>73</v>
      </c>
      <c r="B72" s="72" t="s">
        <v>74</v>
      </c>
      <c r="C72" s="73">
        <v>4743.75</v>
      </c>
      <c r="D72" s="73">
        <v>8000</v>
      </c>
      <c r="E72" s="73"/>
      <c r="F72" s="73"/>
      <c r="G72" s="73"/>
    </row>
    <row r="73" spans="1:7" s="74" customFormat="1" ht="30" x14ac:dyDescent="0.25">
      <c r="A73" s="71" t="s">
        <v>151</v>
      </c>
      <c r="B73" s="72" t="s">
        <v>152</v>
      </c>
      <c r="C73" s="73">
        <v>99721.44</v>
      </c>
      <c r="D73" s="73">
        <v>120618</v>
      </c>
      <c r="E73" s="73">
        <v>136000</v>
      </c>
      <c r="F73" s="73">
        <v>136000</v>
      </c>
      <c r="G73" s="73">
        <v>136000</v>
      </c>
    </row>
    <row r="74" spans="1:7" s="74" customFormat="1" x14ac:dyDescent="0.25">
      <c r="A74" s="71" t="s">
        <v>88</v>
      </c>
      <c r="B74" s="72" t="s">
        <v>89</v>
      </c>
      <c r="C74" s="73">
        <v>99721.44</v>
      </c>
      <c r="D74" s="73">
        <v>120618</v>
      </c>
      <c r="E74" s="73">
        <v>136000</v>
      </c>
      <c r="F74" s="73">
        <v>136000</v>
      </c>
      <c r="G74" s="73">
        <v>136000</v>
      </c>
    </row>
    <row r="75" spans="1:7" s="74" customFormat="1" ht="30" x14ac:dyDescent="0.25">
      <c r="A75" s="71" t="s">
        <v>90</v>
      </c>
      <c r="B75" s="72" t="s">
        <v>91</v>
      </c>
      <c r="C75" s="73"/>
      <c r="D75" s="73"/>
      <c r="E75" s="73">
        <v>120000</v>
      </c>
      <c r="F75" s="73">
        <v>120000</v>
      </c>
      <c r="G75" s="73">
        <v>120000</v>
      </c>
    </row>
    <row r="76" spans="1:7" s="74" customFormat="1" x14ac:dyDescent="0.25">
      <c r="A76" s="71" t="s">
        <v>55</v>
      </c>
      <c r="B76" s="72" t="s">
        <v>7</v>
      </c>
      <c r="C76" s="73"/>
      <c r="D76" s="73"/>
      <c r="E76" s="73">
        <v>120000</v>
      </c>
      <c r="F76" s="73">
        <v>120000</v>
      </c>
      <c r="G76" s="73">
        <v>120000</v>
      </c>
    </row>
    <row r="77" spans="1:7" s="74" customFormat="1" x14ac:dyDescent="0.25">
      <c r="A77" s="71" t="s">
        <v>67</v>
      </c>
      <c r="B77" s="72" t="s">
        <v>15</v>
      </c>
      <c r="C77" s="73"/>
      <c r="D77" s="73"/>
      <c r="E77" s="73">
        <v>120000</v>
      </c>
      <c r="F77" s="73">
        <v>120000</v>
      </c>
      <c r="G77" s="73">
        <v>120000</v>
      </c>
    </row>
    <row r="78" spans="1:7" s="74" customFormat="1" x14ac:dyDescent="0.25">
      <c r="A78" s="71" t="s">
        <v>92</v>
      </c>
      <c r="B78" s="72" t="s">
        <v>93</v>
      </c>
      <c r="C78" s="73"/>
      <c r="D78" s="73"/>
      <c r="E78" s="73">
        <v>16000</v>
      </c>
      <c r="F78" s="73">
        <v>16000</v>
      </c>
      <c r="G78" s="73">
        <v>16000</v>
      </c>
    </row>
    <row r="79" spans="1:7" s="74" customFormat="1" x14ac:dyDescent="0.25">
      <c r="A79" s="71" t="s">
        <v>55</v>
      </c>
      <c r="B79" s="72" t="s">
        <v>7</v>
      </c>
      <c r="C79" s="73"/>
      <c r="D79" s="73"/>
      <c r="E79" s="73">
        <v>16000</v>
      </c>
      <c r="F79" s="73">
        <v>16000</v>
      </c>
      <c r="G79" s="73">
        <v>16000</v>
      </c>
    </row>
    <row r="80" spans="1:7" s="74" customFormat="1" x14ac:dyDescent="0.25">
      <c r="A80" s="71" t="s">
        <v>67</v>
      </c>
      <c r="B80" s="72" t="s">
        <v>15</v>
      </c>
      <c r="C80" s="73"/>
      <c r="D80" s="73"/>
      <c r="E80" s="73">
        <v>16000</v>
      </c>
      <c r="F80" s="73">
        <v>16000</v>
      </c>
      <c r="G80" s="73">
        <v>16000</v>
      </c>
    </row>
    <row r="81" spans="1:7" s="74" customFormat="1" ht="30" x14ac:dyDescent="0.25">
      <c r="A81" s="71" t="s">
        <v>94</v>
      </c>
      <c r="B81" s="72" t="s">
        <v>95</v>
      </c>
      <c r="C81" s="73">
        <v>99721.44</v>
      </c>
      <c r="D81" s="73">
        <v>120618</v>
      </c>
      <c r="E81" s="73"/>
      <c r="F81" s="73"/>
      <c r="G81" s="73"/>
    </row>
    <row r="82" spans="1:7" s="74" customFormat="1" x14ac:dyDescent="0.25">
      <c r="A82" s="71" t="s">
        <v>55</v>
      </c>
      <c r="B82" s="72" t="s">
        <v>7</v>
      </c>
      <c r="C82" s="73">
        <v>99721.44</v>
      </c>
      <c r="D82" s="73">
        <v>120618</v>
      </c>
      <c r="E82" s="73"/>
      <c r="F82" s="73"/>
      <c r="G82" s="73"/>
    </row>
    <row r="83" spans="1:7" s="74" customFormat="1" x14ac:dyDescent="0.25">
      <c r="A83" s="71" t="s">
        <v>67</v>
      </c>
      <c r="B83" s="72" t="s">
        <v>15</v>
      </c>
      <c r="C83" s="73">
        <v>99721.44</v>
      </c>
      <c r="D83" s="73">
        <v>120618</v>
      </c>
      <c r="E83" s="73"/>
      <c r="F83" s="73"/>
      <c r="G83" s="73"/>
    </row>
    <row r="84" spans="1:7" s="74" customFormat="1" ht="30" x14ac:dyDescent="0.25">
      <c r="A84" s="71" t="s">
        <v>153</v>
      </c>
      <c r="B84" s="72" t="s">
        <v>123</v>
      </c>
      <c r="C84" s="73">
        <v>332737.44</v>
      </c>
      <c r="D84" s="73">
        <v>485109.24</v>
      </c>
      <c r="E84" s="73">
        <v>500228.79</v>
      </c>
      <c r="F84" s="73">
        <v>499063.79</v>
      </c>
      <c r="G84" s="73">
        <v>499063.79</v>
      </c>
    </row>
    <row r="85" spans="1:7" s="74" customFormat="1" ht="30" x14ac:dyDescent="0.25">
      <c r="A85" s="71" t="s">
        <v>154</v>
      </c>
      <c r="B85" s="72" t="s">
        <v>155</v>
      </c>
      <c r="C85" s="73">
        <v>250770.4</v>
      </c>
      <c r="D85" s="73">
        <v>317211.09000000003</v>
      </c>
      <c r="E85" s="73">
        <v>307235.69</v>
      </c>
      <c r="F85" s="73">
        <v>306070.69</v>
      </c>
      <c r="G85" s="73">
        <v>306070.69</v>
      </c>
    </row>
    <row r="86" spans="1:7" s="74" customFormat="1" ht="30" x14ac:dyDescent="0.25">
      <c r="A86" s="71" t="s">
        <v>82</v>
      </c>
      <c r="B86" s="72" t="s">
        <v>83</v>
      </c>
      <c r="C86" s="73">
        <v>179120.4</v>
      </c>
      <c r="D86" s="73">
        <v>208689.67</v>
      </c>
      <c r="E86" s="73">
        <v>207235.69</v>
      </c>
      <c r="F86" s="73">
        <v>206070.69</v>
      </c>
      <c r="G86" s="73">
        <v>206070.69</v>
      </c>
    </row>
    <row r="87" spans="1:7" s="74" customFormat="1" ht="30" x14ac:dyDescent="0.25">
      <c r="A87" s="71" t="s">
        <v>84</v>
      </c>
      <c r="B87" s="72" t="s">
        <v>85</v>
      </c>
      <c r="C87" s="73">
        <v>179120.4</v>
      </c>
      <c r="D87" s="73">
        <v>206070.69</v>
      </c>
      <c r="E87" s="73">
        <v>206070.69</v>
      </c>
      <c r="F87" s="73">
        <v>206070.69</v>
      </c>
      <c r="G87" s="73">
        <v>206070.69</v>
      </c>
    </row>
    <row r="88" spans="1:7" s="74" customFormat="1" x14ac:dyDescent="0.25">
      <c r="A88" s="71" t="s">
        <v>55</v>
      </c>
      <c r="B88" s="72" t="s">
        <v>7</v>
      </c>
      <c r="C88" s="73">
        <v>179120.4</v>
      </c>
      <c r="D88" s="73">
        <v>206070.69</v>
      </c>
      <c r="E88" s="73">
        <v>206070.69</v>
      </c>
      <c r="F88" s="73">
        <v>206070.69</v>
      </c>
      <c r="G88" s="73">
        <v>206070.69</v>
      </c>
    </row>
    <row r="89" spans="1:7" s="74" customFormat="1" x14ac:dyDescent="0.25">
      <c r="A89" s="71" t="s">
        <v>66</v>
      </c>
      <c r="B89" s="72" t="s">
        <v>8</v>
      </c>
      <c r="C89" s="73">
        <v>81779.75</v>
      </c>
      <c r="D89" s="73">
        <v>98749.01</v>
      </c>
      <c r="E89" s="73">
        <v>98749.01</v>
      </c>
      <c r="F89" s="73">
        <v>98749.01</v>
      </c>
      <c r="G89" s="73">
        <v>98749.01</v>
      </c>
    </row>
    <row r="90" spans="1:7" s="74" customFormat="1" x14ac:dyDescent="0.25">
      <c r="A90" s="71" t="s">
        <v>67</v>
      </c>
      <c r="B90" s="72" t="s">
        <v>15</v>
      </c>
      <c r="C90" s="73">
        <v>97340.65</v>
      </c>
      <c r="D90" s="73">
        <v>107321.68</v>
      </c>
      <c r="E90" s="73">
        <v>107321.68</v>
      </c>
      <c r="F90" s="73">
        <v>107321.68</v>
      </c>
      <c r="G90" s="73">
        <v>107321.68</v>
      </c>
    </row>
    <row r="91" spans="1:7" s="74" customFormat="1" ht="30" x14ac:dyDescent="0.25">
      <c r="A91" s="71" t="s">
        <v>106</v>
      </c>
      <c r="B91" s="72" t="s">
        <v>107</v>
      </c>
      <c r="C91" s="73"/>
      <c r="D91" s="73">
        <v>2618.98</v>
      </c>
      <c r="E91" s="73">
        <v>1165</v>
      </c>
      <c r="F91" s="73"/>
      <c r="G91" s="73"/>
    </row>
    <row r="92" spans="1:7" s="74" customFormat="1" x14ac:dyDescent="0.25">
      <c r="A92" s="71" t="s">
        <v>55</v>
      </c>
      <c r="B92" s="72" t="s">
        <v>7</v>
      </c>
      <c r="C92" s="73"/>
      <c r="D92" s="73">
        <v>2618.98</v>
      </c>
      <c r="E92" s="73">
        <v>1165</v>
      </c>
      <c r="F92" s="73"/>
      <c r="G92" s="73"/>
    </row>
    <row r="93" spans="1:7" s="74" customFormat="1" x14ac:dyDescent="0.25">
      <c r="A93" s="71" t="s">
        <v>66</v>
      </c>
      <c r="B93" s="72" t="s">
        <v>8</v>
      </c>
      <c r="C93" s="73"/>
      <c r="D93" s="73">
        <v>2618.98</v>
      </c>
      <c r="E93" s="73">
        <v>1165</v>
      </c>
      <c r="F93" s="73"/>
      <c r="G93" s="73"/>
    </row>
    <row r="94" spans="1:7" s="74" customFormat="1" x14ac:dyDescent="0.25">
      <c r="A94" s="71" t="s">
        <v>88</v>
      </c>
      <c r="B94" s="72" t="s">
        <v>89</v>
      </c>
      <c r="C94" s="73">
        <v>71650</v>
      </c>
      <c r="D94" s="73">
        <v>108521.42</v>
      </c>
      <c r="E94" s="73">
        <v>100000</v>
      </c>
      <c r="F94" s="73">
        <v>100000</v>
      </c>
      <c r="G94" s="73">
        <v>100000</v>
      </c>
    </row>
    <row r="95" spans="1:7" s="74" customFormat="1" x14ac:dyDescent="0.25">
      <c r="A95" s="71" t="s">
        <v>92</v>
      </c>
      <c r="B95" s="72" t="s">
        <v>93</v>
      </c>
      <c r="C95" s="73"/>
      <c r="D95" s="73"/>
      <c r="E95" s="73">
        <v>100000</v>
      </c>
      <c r="F95" s="73">
        <v>100000</v>
      </c>
      <c r="G95" s="73">
        <v>100000</v>
      </c>
    </row>
    <row r="96" spans="1:7" s="74" customFormat="1" x14ac:dyDescent="0.25">
      <c r="A96" s="71" t="s">
        <v>55</v>
      </c>
      <c r="B96" s="72" t="s">
        <v>7</v>
      </c>
      <c r="C96" s="73"/>
      <c r="D96" s="73"/>
      <c r="E96" s="73">
        <v>100000</v>
      </c>
      <c r="F96" s="73">
        <v>100000</v>
      </c>
      <c r="G96" s="73">
        <v>100000</v>
      </c>
    </row>
    <row r="97" spans="1:7" s="74" customFormat="1" x14ac:dyDescent="0.25">
      <c r="A97" s="71" t="s">
        <v>66</v>
      </c>
      <c r="B97" s="72" t="s">
        <v>8</v>
      </c>
      <c r="C97" s="73"/>
      <c r="D97" s="73"/>
      <c r="E97" s="73">
        <v>98500</v>
      </c>
      <c r="F97" s="73">
        <v>98500</v>
      </c>
      <c r="G97" s="73">
        <v>98500</v>
      </c>
    </row>
    <row r="98" spans="1:7" s="74" customFormat="1" x14ac:dyDescent="0.25">
      <c r="A98" s="71" t="s">
        <v>67</v>
      </c>
      <c r="B98" s="72" t="s">
        <v>15</v>
      </c>
      <c r="C98" s="73"/>
      <c r="D98" s="73"/>
      <c r="E98" s="73">
        <v>1500</v>
      </c>
      <c r="F98" s="73">
        <v>1500</v>
      </c>
      <c r="G98" s="73">
        <v>1500</v>
      </c>
    </row>
    <row r="99" spans="1:7" s="74" customFormat="1" ht="30" x14ac:dyDescent="0.25">
      <c r="A99" s="71" t="s">
        <v>94</v>
      </c>
      <c r="B99" s="72" t="s">
        <v>95</v>
      </c>
      <c r="C99" s="73">
        <v>71650</v>
      </c>
      <c r="D99" s="73">
        <v>108521.42</v>
      </c>
      <c r="E99" s="73"/>
      <c r="F99" s="73"/>
      <c r="G99" s="73"/>
    </row>
    <row r="100" spans="1:7" s="74" customFormat="1" x14ac:dyDescent="0.25">
      <c r="A100" s="71" t="s">
        <v>55</v>
      </c>
      <c r="B100" s="72" t="s">
        <v>7</v>
      </c>
      <c r="C100" s="73">
        <v>71650</v>
      </c>
      <c r="D100" s="73">
        <v>108521.42</v>
      </c>
      <c r="E100" s="73"/>
      <c r="F100" s="73"/>
      <c r="G100" s="73"/>
    </row>
    <row r="101" spans="1:7" s="74" customFormat="1" x14ac:dyDescent="0.25">
      <c r="A101" s="71" t="s">
        <v>66</v>
      </c>
      <c r="B101" s="72" t="s">
        <v>8</v>
      </c>
      <c r="C101" s="73">
        <v>65662.52</v>
      </c>
      <c r="D101" s="73">
        <v>91152.92</v>
      </c>
      <c r="E101" s="73"/>
      <c r="F101" s="73"/>
      <c r="G101" s="73"/>
    </row>
    <row r="102" spans="1:7" s="74" customFormat="1" x14ac:dyDescent="0.25">
      <c r="A102" s="71" t="s">
        <v>67</v>
      </c>
      <c r="B102" s="72" t="s">
        <v>15</v>
      </c>
      <c r="C102" s="73">
        <v>5987.48</v>
      </c>
      <c r="D102" s="73">
        <v>17368.5</v>
      </c>
      <c r="E102" s="73"/>
      <c r="F102" s="73"/>
      <c r="G102" s="73"/>
    </row>
    <row r="103" spans="1:7" s="74" customFormat="1" ht="30" x14ac:dyDescent="0.25">
      <c r="A103" s="71" t="s">
        <v>156</v>
      </c>
      <c r="B103" s="72" t="s">
        <v>157</v>
      </c>
      <c r="C103" s="73">
        <v>72414.67</v>
      </c>
      <c r="D103" s="73">
        <v>158645.60999999999</v>
      </c>
      <c r="E103" s="73">
        <v>183243.1</v>
      </c>
      <c r="F103" s="73">
        <v>183243.1</v>
      </c>
      <c r="G103" s="73">
        <v>183243.1</v>
      </c>
    </row>
    <row r="104" spans="1:7" s="74" customFormat="1" x14ac:dyDescent="0.25">
      <c r="A104" s="71" t="s">
        <v>75</v>
      </c>
      <c r="B104" s="72" t="s">
        <v>76</v>
      </c>
      <c r="C104" s="73">
        <v>39129.47</v>
      </c>
      <c r="D104" s="73">
        <v>122626.5</v>
      </c>
      <c r="E104" s="73">
        <v>148055.39000000001</v>
      </c>
      <c r="F104" s="73">
        <v>148055.39000000001</v>
      </c>
      <c r="G104" s="73">
        <v>148055.39000000001</v>
      </c>
    </row>
    <row r="105" spans="1:7" s="74" customFormat="1" x14ac:dyDescent="0.25">
      <c r="A105" s="71" t="s">
        <v>77</v>
      </c>
      <c r="B105" s="72" t="s">
        <v>46</v>
      </c>
      <c r="C105" s="73">
        <v>39129.47</v>
      </c>
      <c r="D105" s="73">
        <v>122626.5</v>
      </c>
      <c r="E105" s="73">
        <v>148055.39000000001</v>
      </c>
      <c r="F105" s="73">
        <v>148055.39000000001</v>
      </c>
      <c r="G105" s="73">
        <v>148055.39000000001</v>
      </c>
    </row>
    <row r="106" spans="1:7" s="74" customFormat="1" x14ac:dyDescent="0.25">
      <c r="A106" s="71" t="s">
        <v>55</v>
      </c>
      <c r="B106" s="72" t="s">
        <v>7</v>
      </c>
      <c r="C106" s="73">
        <v>39129.47</v>
      </c>
      <c r="D106" s="73">
        <v>122626.5</v>
      </c>
      <c r="E106" s="73">
        <v>148055.39000000001</v>
      </c>
      <c r="F106" s="73">
        <v>148055.39000000001</v>
      </c>
      <c r="G106" s="73">
        <v>148055.39000000001</v>
      </c>
    </row>
    <row r="107" spans="1:7" s="74" customFormat="1" x14ac:dyDescent="0.25">
      <c r="A107" s="71" t="s">
        <v>66</v>
      </c>
      <c r="B107" s="72" t="s">
        <v>8</v>
      </c>
      <c r="C107" s="73">
        <v>39129.47</v>
      </c>
      <c r="D107" s="73">
        <v>122626.5</v>
      </c>
      <c r="E107" s="73">
        <v>148055.39000000001</v>
      </c>
      <c r="F107" s="73">
        <v>148055.39000000001</v>
      </c>
      <c r="G107" s="73">
        <v>148055.39000000001</v>
      </c>
    </row>
    <row r="108" spans="1:7" s="74" customFormat="1" x14ac:dyDescent="0.25">
      <c r="A108" s="71" t="s">
        <v>88</v>
      </c>
      <c r="B108" s="72" t="s">
        <v>89</v>
      </c>
      <c r="C108" s="73">
        <v>33285.199999999997</v>
      </c>
      <c r="D108" s="73">
        <v>36019.11</v>
      </c>
      <c r="E108" s="73">
        <v>35187.71</v>
      </c>
      <c r="F108" s="73">
        <v>35187.71</v>
      </c>
      <c r="G108" s="73">
        <v>35187.71</v>
      </c>
    </row>
    <row r="109" spans="1:7" s="74" customFormat="1" ht="30" x14ac:dyDescent="0.25">
      <c r="A109" s="71" t="s">
        <v>90</v>
      </c>
      <c r="B109" s="72" t="s">
        <v>91</v>
      </c>
      <c r="C109" s="73"/>
      <c r="D109" s="73"/>
      <c r="E109" s="73">
        <v>2884.61</v>
      </c>
      <c r="F109" s="73">
        <v>2884.61</v>
      </c>
      <c r="G109" s="73">
        <v>2884.61</v>
      </c>
    </row>
    <row r="110" spans="1:7" s="74" customFormat="1" x14ac:dyDescent="0.25">
      <c r="A110" s="71" t="s">
        <v>55</v>
      </c>
      <c r="B110" s="72" t="s">
        <v>7</v>
      </c>
      <c r="C110" s="73"/>
      <c r="D110" s="73"/>
      <c r="E110" s="73">
        <v>2884.61</v>
      </c>
      <c r="F110" s="73">
        <v>2884.61</v>
      </c>
      <c r="G110" s="73">
        <v>2884.61</v>
      </c>
    </row>
    <row r="111" spans="1:7" s="74" customFormat="1" x14ac:dyDescent="0.25">
      <c r="A111" s="71" t="s">
        <v>66</v>
      </c>
      <c r="B111" s="72" t="s">
        <v>8</v>
      </c>
      <c r="C111" s="73"/>
      <c r="D111" s="73"/>
      <c r="E111" s="73">
        <v>2884.61</v>
      </c>
      <c r="F111" s="73">
        <v>2884.61</v>
      </c>
      <c r="G111" s="73">
        <v>2884.61</v>
      </c>
    </row>
    <row r="112" spans="1:7" s="74" customFormat="1" x14ac:dyDescent="0.25">
      <c r="A112" s="71" t="s">
        <v>136</v>
      </c>
      <c r="B112" s="72" t="s">
        <v>137</v>
      </c>
      <c r="C112" s="73"/>
      <c r="D112" s="73"/>
      <c r="E112" s="73">
        <v>32303.1</v>
      </c>
      <c r="F112" s="73">
        <v>32303.1</v>
      </c>
      <c r="G112" s="73">
        <v>32303.1</v>
      </c>
    </row>
    <row r="113" spans="1:7" s="74" customFormat="1" x14ac:dyDescent="0.25">
      <c r="A113" s="71" t="s">
        <v>55</v>
      </c>
      <c r="B113" s="72" t="s">
        <v>7</v>
      </c>
      <c r="C113" s="73"/>
      <c r="D113" s="73"/>
      <c r="E113" s="73">
        <v>32303.1</v>
      </c>
      <c r="F113" s="73">
        <v>32303.1</v>
      </c>
      <c r="G113" s="73">
        <v>32303.1</v>
      </c>
    </row>
    <row r="114" spans="1:7" s="74" customFormat="1" x14ac:dyDescent="0.25">
      <c r="A114" s="71" t="s">
        <v>66</v>
      </c>
      <c r="B114" s="72" t="s">
        <v>8</v>
      </c>
      <c r="C114" s="73"/>
      <c r="D114" s="73"/>
      <c r="E114" s="73">
        <v>23255.1</v>
      </c>
      <c r="F114" s="73">
        <v>23255.1</v>
      </c>
      <c r="G114" s="73">
        <v>23255.1</v>
      </c>
    </row>
    <row r="115" spans="1:7" s="74" customFormat="1" x14ac:dyDescent="0.25">
      <c r="A115" s="71" t="s">
        <v>67</v>
      </c>
      <c r="B115" s="72" t="s">
        <v>15</v>
      </c>
      <c r="C115" s="73"/>
      <c r="D115" s="73"/>
      <c r="E115" s="73">
        <v>9048</v>
      </c>
      <c r="F115" s="73">
        <v>9048</v>
      </c>
      <c r="G115" s="73">
        <v>9048</v>
      </c>
    </row>
    <row r="116" spans="1:7" s="74" customFormat="1" x14ac:dyDescent="0.25">
      <c r="A116" s="71" t="s">
        <v>138</v>
      </c>
      <c r="B116" s="72" t="s">
        <v>139</v>
      </c>
      <c r="C116" s="73">
        <v>28400</v>
      </c>
      <c r="D116" s="73">
        <v>30882.400000000001</v>
      </c>
      <c r="E116" s="73"/>
      <c r="F116" s="73"/>
      <c r="G116" s="73"/>
    </row>
    <row r="117" spans="1:7" s="74" customFormat="1" x14ac:dyDescent="0.25">
      <c r="A117" s="71" t="s">
        <v>55</v>
      </c>
      <c r="B117" s="72" t="s">
        <v>7</v>
      </c>
      <c r="C117" s="73">
        <v>28400</v>
      </c>
      <c r="D117" s="73">
        <v>30882.400000000001</v>
      </c>
      <c r="E117" s="73"/>
      <c r="F117" s="73"/>
      <c r="G117" s="73"/>
    </row>
    <row r="118" spans="1:7" s="74" customFormat="1" x14ac:dyDescent="0.25">
      <c r="A118" s="71" t="s">
        <v>66</v>
      </c>
      <c r="B118" s="72" t="s">
        <v>8</v>
      </c>
      <c r="C118" s="73">
        <v>25630.71</v>
      </c>
      <c r="D118" s="73">
        <v>26200.11</v>
      </c>
      <c r="E118" s="73"/>
      <c r="F118" s="73"/>
      <c r="G118" s="73"/>
    </row>
    <row r="119" spans="1:7" s="74" customFormat="1" x14ac:dyDescent="0.25">
      <c r="A119" s="71" t="s">
        <v>67</v>
      </c>
      <c r="B119" s="72" t="s">
        <v>15</v>
      </c>
      <c r="C119" s="73">
        <v>2769.29</v>
      </c>
      <c r="D119" s="73">
        <v>4682.29</v>
      </c>
      <c r="E119" s="73"/>
      <c r="F119" s="73"/>
      <c r="G119" s="73"/>
    </row>
    <row r="120" spans="1:7" s="74" customFormat="1" x14ac:dyDescent="0.25">
      <c r="A120" s="71" t="s">
        <v>108</v>
      </c>
      <c r="B120" s="72" t="s">
        <v>109</v>
      </c>
      <c r="C120" s="73">
        <v>4885.2</v>
      </c>
      <c r="D120" s="73">
        <v>5136.71</v>
      </c>
      <c r="E120" s="73"/>
      <c r="F120" s="73"/>
      <c r="G120" s="73"/>
    </row>
    <row r="121" spans="1:7" s="74" customFormat="1" x14ac:dyDescent="0.25">
      <c r="A121" s="71" t="s">
        <v>55</v>
      </c>
      <c r="B121" s="72" t="s">
        <v>7</v>
      </c>
      <c r="C121" s="73">
        <v>4885.2</v>
      </c>
      <c r="D121" s="73">
        <v>5136.71</v>
      </c>
      <c r="E121" s="73"/>
      <c r="F121" s="73"/>
      <c r="G121" s="73"/>
    </row>
    <row r="122" spans="1:7" s="74" customFormat="1" x14ac:dyDescent="0.25">
      <c r="A122" s="71" t="s">
        <v>66</v>
      </c>
      <c r="B122" s="72" t="s">
        <v>8</v>
      </c>
      <c r="C122" s="73">
        <v>3941.46</v>
      </c>
      <c r="D122" s="73">
        <v>3003</v>
      </c>
      <c r="E122" s="73"/>
      <c r="F122" s="73"/>
      <c r="G122" s="73"/>
    </row>
    <row r="123" spans="1:7" s="74" customFormat="1" x14ac:dyDescent="0.25">
      <c r="A123" s="71" t="s">
        <v>67</v>
      </c>
      <c r="B123" s="72" t="s">
        <v>15</v>
      </c>
      <c r="C123" s="73">
        <v>943.74</v>
      </c>
      <c r="D123" s="73">
        <v>2133.71</v>
      </c>
      <c r="E123" s="73"/>
      <c r="F123" s="73"/>
      <c r="G123" s="73"/>
    </row>
    <row r="124" spans="1:7" s="74" customFormat="1" ht="30" x14ac:dyDescent="0.25">
      <c r="A124" s="71" t="s">
        <v>158</v>
      </c>
      <c r="B124" s="72" t="s">
        <v>124</v>
      </c>
      <c r="C124" s="73">
        <v>2503.83</v>
      </c>
      <c r="D124" s="73">
        <v>2200</v>
      </c>
      <c r="E124" s="73">
        <v>2400</v>
      </c>
      <c r="F124" s="73">
        <v>2400</v>
      </c>
      <c r="G124" s="73">
        <v>2400</v>
      </c>
    </row>
    <row r="125" spans="1:7" s="74" customFormat="1" x14ac:dyDescent="0.25">
      <c r="A125" s="71" t="s">
        <v>75</v>
      </c>
      <c r="B125" s="72" t="s">
        <v>76</v>
      </c>
      <c r="C125" s="73">
        <v>2199.83</v>
      </c>
      <c r="D125" s="73">
        <v>2200</v>
      </c>
      <c r="E125" s="73">
        <v>2400</v>
      </c>
      <c r="F125" s="73">
        <v>2400</v>
      </c>
      <c r="G125" s="73">
        <v>2400</v>
      </c>
    </row>
    <row r="126" spans="1:7" s="74" customFormat="1" x14ac:dyDescent="0.25">
      <c r="A126" s="71" t="s">
        <v>77</v>
      </c>
      <c r="B126" s="72" t="s">
        <v>46</v>
      </c>
      <c r="C126" s="73">
        <v>2199.83</v>
      </c>
      <c r="D126" s="73">
        <v>2200</v>
      </c>
      <c r="E126" s="73">
        <v>2400</v>
      </c>
      <c r="F126" s="73">
        <v>2400</v>
      </c>
      <c r="G126" s="73">
        <v>2400</v>
      </c>
    </row>
    <row r="127" spans="1:7" s="74" customFormat="1" x14ac:dyDescent="0.25">
      <c r="A127" s="71" t="s">
        <v>55</v>
      </c>
      <c r="B127" s="72" t="s">
        <v>7</v>
      </c>
      <c r="C127" s="73">
        <v>2199.83</v>
      </c>
      <c r="D127" s="73">
        <v>2200</v>
      </c>
      <c r="E127" s="73">
        <v>2400</v>
      </c>
      <c r="F127" s="73">
        <v>2400</v>
      </c>
      <c r="G127" s="73">
        <v>2400</v>
      </c>
    </row>
    <row r="128" spans="1:7" s="74" customFormat="1" x14ac:dyDescent="0.25">
      <c r="A128" s="71" t="s">
        <v>67</v>
      </c>
      <c r="B128" s="72" t="s">
        <v>15</v>
      </c>
      <c r="C128" s="73">
        <v>2199.83</v>
      </c>
      <c r="D128" s="73">
        <v>2200</v>
      </c>
      <c r="E128" s="73">
        <v>2400</v>
      </c>
      <c r="F128" s="73">
        <v>2400</v>
      </c>
      <c r="G128" s="73">
        <v>2400</v>
      </c>
    </row>
    <row r="129" spans="1:7" s="74" customFormat="1" x14ac:dyDescent="0.25">
      <c r="A129" s="71" t="s">
        <v>88</v>
      </c>
      <c r="B129" s="72" t="s">
        <v>89</v>
      </c>
      <c r="C129" s="73">
        <v>304</v>
      </c>
      <c r="D129" s="73"/>
      <c r="E129" s="73"/>
      <c r="F129" s="73"/>
      <c r="G129" s="73"/>
    </row>
    <row r="130" spans="1:7" s="74" customFormat="1" x14ac:dyDescent="0.25">
      <c r="A130" s="71" t="s">
        <v>138</v>
      </c>
      <c r="B130" s="72" t="s">
        <v>139</v>
      </c>
      <c r="C130" s="73">
        <v>304</v>
      </c>
      <c r="D130" s="73"/>
      <c r="E130" s="73"/>
      <c r="F130" s="73"/>
      <c r="G130" s="73"/>
    </row>
    <row r="131" spans="1:7" s="74" customFormat="1" x14ac:dyDescent="0.25">
      <c r="A131" s="71" t="s">
        <v>55</v>
      </c>
      <c r="B131" s="72" t="s">
        <v>7</v>
      </c>
      <c r="C131" s="73">
        <v>304</v>
      </c>
      <c r="D131" s="73"/>
      <c r="E131" s="73"/>
      <c r="F131" s="73"/>
      <c r="G131" s="73"/>
    </row>
    <row r="132" spans="1:7" s="74" customFormat="1" x14ac:dyDescent="0.25">
      <c r="A132" s="71" t="s">
        <v>67</v>
      </c>
      <c r="B132" s="72" t="s">
        <v>15</v>
      </c>
      <c r="C132" s="73">
        <v>304</v>
      </c>
      <c r="D132" s="73"/>
      <c r="E132" s="73"/>
      <c r="F132" s="73"/>
      <c r="G132" s="73"/>
    </row>
    <row r="133" spans="1:7" s="74" customFormat="1" x14ac:dyDescent="0.25">
      <c r="A133" s="71" t="s">
        <v>159</v>
      </c>
      <c r="B133" s="72" t="s">
        <v>160</v>
      </c>
      <c r="C133" s="73">
        <v>5830</v>
      </c>
      <c r="D133" s="73">
        <v>6080</v>
      </c>
      <c r="E133" s="73">
        <v>6350</v>
      </c>
      <c r="F133" s="73">
        <v>6350</v>
      </c>
      <c r="G133" s="73">
        <v>6350</v>
      </c>
    </row>
    <row r="134" spans="1:7" s="74" customFormat="1" x14ac:dyDescent="0.25">
      <c r="A134" s="71" t="s">
        <v>75</v>
      </c>
      <c r="B134" s="72" t="s">
        <v>76</v>
      </c>
      <c r="C134" s="73">
        <v>5830</v>
      </c>
      <c r="D134" s="73">
        <v>6080</v>
      </c>
      <c r="E134" s="73">
        <v>6350</v>
      </c>
      <c r="F134" s="73">
        <v>6350</v>
      </c>
      <c r="G134" s="73">
        <v>6350</v>
      </c>
    </row>
    <row r="135" spans="1:7" s="74" customFormat="1" x14ac:dyDescent="0.25">
      <c r="A135" s="71" t="s">
        <v>77</v>
      </c>
      <c r="B135" s="72" t="s">
        <v>46</v>
      </c>
      <c r="C135" s="73">
        <v>5830</v>
      </c>
      <c r="D135" s="73">
        <v>6080</v>
      </c>
      <c r="E135" s="73">
        <v>6350</v>
      </c>
      <c r="F135" s="73">
        <v>6350</v>
      </c>
      <c r="G135" s="73">
        <v>6350</v>
      </c>
    </row>
    <row r="136" spans="1:7" s="74" customFormat="1" x14ac:dyDescent="0.25">
      <c r="A136" s="71" t="s">
        <v>55</v>
      </c>
      <c r="B136" s="72" t="s">
        <v>7</v>
      </c>
      <c r="C136" s="73">
        <v>5830</v>
      </c>
      <c r="D136" s="73">
        <v>6080</v>
      </c>
      <c r="E136" s="73">
        <v>6350</v>
      </c>
      <c r="F136" s="73">
        <v>6350</v>
      </c>
      <c r="G136" s="73">
        <v>6350</v>
      </c>
    </row>
    <row r="137" spans="1:7" s="74" customFormat="1" x14ac:dyDescent="0.25">
      <c r="A137" s="71" t="s">
        <v>67</v>
      </c>
      <c r="B137" s="72" t="s">
        <v>15</v>
      </c>
      <c r="C137" s="73">
        <v>5830</v>
      </c>
      <c r="D137" s="73">
        <v>6080</v>
      </c>
      <c r="E137" s="73">
        <v>6350</v>
      </c>
      <c r="F137" s="73">
        <v>6350</v>
      </c>
      <c r="G137" s="73">
        <v>6350</v>
      </c>
    </row>
    <row r="138" spans="1:7" s="74" customFormat="1" ht="45" x14ac:dyDescent="0.25">
      <c r="A138" s="71" t="s">
        <v>161</v>
      </c>
      <c r="B138" s="72" t="s">
        <v>125</v>
      </c>
      <c r="C138" s="73">
        <v>1218.54</v>
      </c>
      <c r="D138" s="73">
        <v>972.54</v>
      </c>
      <c r="E138" s="73">
        <v>1000</v>
      </c>
      <c r="F138" s="73">
        <v>1000</v>
      </c>
      <c r="G138" s="73">
        <v>1000</v>
      </c>
    </row>
    <row r="139" spans="1:7" s="74" customFormat="1" x14ac:dyDescent="0.25">
      <c r="A139" s="71" t="s">
        <v>88</v>
      </c>
      <c r="B139" s="72" t="s">
        <v>89</v>
      </c>
      <c r="C139" s="73">
        <v>1218.54</v>
      </c>
      <c r="D139" s="73">
        <v>972.54</v>
      </c>
      <c r="E139" s="73">
        <v>1000</v>
      </c>
      <c r="F139" s="73">
        <v>1000</v>
      </c>
      <c r="G139" s="73">
        <v>1000</v>
      </c>
    </row>
    <row r="140" spans="1:7" s="74" customFormat="1" ht="30" x14ac:dyDescent="0.25">
      <c r="A140" s="71" t="s">
        <v>90</v>
      </c>
      <c r="B140" s="72" t="s">
        <v>91</v>
      </c>
      <c r="C140" s="73"/>
      <c r="D140" s="73"/>
      <c r="E140" s="73">
        <v>1000</v>
      </c>
      <c r="F140" s="73">
        <v>1000</v>
      </c>
      <c r="G140" s="73">
        <v>1000</v>
      </c>
    </row>
    <row r="141" spans="1:7" s="74" customFormat="1" x14ac:dyDescent="0.25">
      <c r="A141" s="71" t="s">
        <v>55</v>
      </c>
      <c r="B141" s="72" t="s">
        <v>7</v>
      </c>
      <c r="C141" s="73"/>
      <c r="D141" s="73"/>
      <c r="E141" s="73">
        <v>1000</v>
      </c>
      <c r="F141" s="73">
        <v>1000</v>
      </c>
      <c r="G141" s="73">
        <v>1000</v>
      </c>
    </row>
    <row r="142" spans="1:7" s="74" customFormat="1" x14ac:dyDescent="0.25">
      <c r="A142" s="71" t="s">
        <v>72</v>
      </c>
      <c r="B142" s="72" t="s">
        <v>126</v>
      </c>
      <c r="C142" s="73"/>
      <c r="D142" s="73"/>
      <c r="E142" s="73">
        <v>1000</v>
      </c>
      <c r="F142" s="73">
        <v>1000</v>
      </c>
      <c r="G142" s="73">
        <v>1000</v>
      </c>
    </row>
    <row r="143" spans="1:7" s="74" customFormat="1" ht="30" x14ac:dyDescent="0.25">
      <c r="A143" s="71" t="s">
        <v>94</v>
      </c>
      <c r="B143" s="72" t="s">
        <v>95</v>
      </c>
      <c r="C143" s="73">
        <v>1218.54</v>
      </c>
      <c r="D143" s="73">
        <v>972.54</v>
      </c>
      <c r="E143" s="73"/>
      <c r="F143" s="73"/>
      <c r="G143" s="73"/>
    </row>
    <row r="144" spans="1:7" s="74" customFormat="1" x14ac:dyDescent="0.25">
      <c r="A144" s="71" t="s">
        <v>55</v>
      </c>
      <c r="B144" s="72" t="s">
        <v>7</v>
      </c>
      <c r="C144" s="73">
        <v>1218.54</v>
      </c>
      <c r="D144" s="73">
        <v>972.54</v>
      </c>
      <c r="E144" s="73"/>
      <c r="F144" s="73"/>
      <c r="G144" s="73"/>
    </row>
    <row r="145" spans="1:7" s="74" customFormat="1" x14ac:dyDescent="0.25">
      <c r="A145" s="71" t="s">
        <v>72</v>
      </c>
      <c r="B145" s="72" t="s">
        <v>126</v>
      </c>
      <c r="C145" s="73">
        <v>1218.54</v>
      </c>
      <c r="D145" s="73">
        <v>972.54</v>
      </c>
      <c r="E145" s="73"/>
      <c r="F145" s="73"/>
      <c r="G145" s="73"/>
    </row>
    <row r="146" spans="1:7" s="74" customFormat="1" ht="30" x14ac:dyDescent="0.25">
      <c r="A146" s="71" t="s">
        <v>119</v>
      </c>
      <c r="B146" s="72" t="s">
        <v>120</v>
      </c>
      <c r="C146" s="73">
        <v>2587.63</v>
      </c>
      <c r="D146" s="73">
        <v>4466.6499999999996</v>
      </c>
      <c r="E146" s="73">
        <v>4600</v>
      </c>
      <c r="F146" s="73">
        <v>4600</v>
      </c>
      <c r="G146" s="73">
        <v>4600</v>
      </c>
    </row>
    <row r="147" spans="1:7" s="74" customFormat="1" x14ac:dyDescent="0.25">
      <c r="A147" s="71" t="s">
        <v>162</v>
      </c>
      <c r="B147" s="72" t="s">
        <v>121</v>
      </c>
      <c r="C147" s="73">
        <v>2587.63</v>
      </c>
      <c r="D147" s="73">
        <v>4466.6499999999996</v>
      </c>
      <c r="E147" s="73">
        <v>4600</v>
      </c>
      <c r="F147" s="73">
        <v>4600</v>
      </c>
      <c r="G147" s="73">
        <v>4600</v>
      </c>
    </row>
    <row r="148" spans="1:7" s="74" customFormat="1" x14ac:dyDescent="0.25">
      <c r="A148" s="71" t="s">
        <v>75</v>
      </c>
      <c r="B148" s="72" t="s">
        <v>76</v>
      </c>
      <c r="C148" s="73">
        <v>2015.13</v>
      </c>
      <c r="D148" s="73">
        <v>2461.04</v>
      </c>
      <c r="E148" s="73">
        <v>2600</v>
      </c>
      <c r="F148" s="73">
        <v>2600</v>
      </c>
      <c r="G148" s="73">
        <v>2600</v>
      </c>
    </row>
    <row r="149" spans="1:7" s="74" customFormat="1" x14ac:dyDescent="0.25">
      <c r="A149" s="71" t="s">
        <v>77</v>
      </c>
      <c r="B149" s="72" t="s">
        <v>46</v>
      </c>
      <c r="C149" s="73">
        <v>2015.13</v>
      </c>
      <c r="D149" s="73">
        <v>2461.04</v>
      </c>
      <c r="E149" s="73">
        <v>2600</v>
      </c>
      <c r="F149" s="73">
        <v>2600</v>
      </c>
      <c r="G149" s="73">
        <v>2600</v>
      </c>
    </row>
    <row r="150" spans="1:7" s="74" customFormat="1" x14ac:dyDescent="0.25">
      <c r="A150" s="71" t="s">
        <v>55</v>
      </c>
      <c r="B150" s="72" t="s">
        <v>7</v>
      </c>
      <c r="C150" s="73">
        <v>2015.13</v>
      </c>
      <c r="D150" s="73">
        <v>2461.04</v>
      </c>
      <c r="E150" s="73">
        <v>2600</v>
      </c>
      <c r="F150" s="73">
        <v>2600</v>
      </c>
      <c r="G150" s="73">
        <v>2600</v>
      </c>
    </row>
    <row r="151" spans="1:7" s="74" customFormat="1" x14ac:dyDescent="0.25">
      <c r="A151" s="71" t="s">
        <v>67</v>
      </c>
      <c r="B151" s="72" t="s">
        <v>15</v>
      </c>
      <c r="C151" s="73">
        <v>2015.13</v>
      </c>
      <c r="D151" s="73">
        <v>2461.04</v>
      </c>
      <c r="E151" s="73">
        <v>2600</v>
      </c>
      <c r="F151" s="73">
        <v>2600</v>
      </c>
      <c r="G151" s="73">
        <v>2600</v>
      </c>
    </row>
    <row r="152" spans="1:7" s="74" customFormat="1" x14ac:dyDescent="0.25">
      <c r="A152" s="71" t="s">
        <v>88</v>
      </c>
      <c r="B152" s="72" t="s">
        <v>89</v>
      </c>
      <c r="C152" s="73">
        <v>572.5</v>
      </c>
      <c r="D152" s="73">
        <v>2005.61</v>
      </c>
      <c r="E152" s="73">
        <v>2000</v>
      </c>
      <c r="F152" s="73">
        <v>2000</v>
      </c>
      <c r="G152" s="73">
        <v>2000</v>
      </c>
    </row>
    <row r="153" spans="1:7" s="74" customFormat="1" x14ac:dyDescent="0.25">
      <c r="A153" s="71" t="s">
        <v>92</v>
      </c>
      <c r="B153" s="72" t="s">
        <v>93</v>
      </c>
      <c r="C153" s="73"/>
      <c r="D153" s="73"/>
      <c r="E153" s="73">
        <v>2000</v>
      </c>
      <c r="F153" s="73">
        <v>2000</v>
      </c>
      <c r="G153" s="73">
        <v>2000</v>
      </c>
    </row>
    <row r="154" spans="1:7" s="74" customFormat="1" x14ac:dyDescent="0.25">
      <c r="A154" s="71" t="s">
        <v>55</v>
      </c>
      <c r="B154" s="72" t="s">
        <v>7</v>
      </c>
      <c r="C154" s="73"/>
      <c r="D154" s="73"/>
      <c r="E154" s="73">
        <v>2000</v>
      </c>
      <c r="F154" s="73">
        <v>2000</v>
      </c>
      <c r="G154" s="73">
        <v>2000</v>
      </c>
    </row>
    <row r="155" spans="1:7" s="74" customFormat="1" x14ac:dyDescent="0.25">
      <c r="A155" s="71" t="s">
        <v>67</v>
      </c>
      <c r="B155" s="72" t="s">
        <v>15</v>
      </c>
      <c r="C155" s="73"/>
      <c r="D155" s="73"/>
      <c r="E155" s="73">
        <v>2000</v>
      </c>
      <c r="F155" s="73">
        <v>2000</v>
      </c>
      <c r="G155" s="73">
        <v>2000</v>
      </c>
    </row>
    <row r="156" spans="1:7" s="74" customFormat="1" ht="30" x14ac:dyDescent="0.25">
      <c r="A156" s="71" t="s">
        <v>94</v>
      </c>
      <c r="B156" s="72" t="s">
        <v>95</v>
      </c>
      <c r="C156" s="73">
        <v>572.5</v>
      </c>
      <c r="D156" s="73">
        <v>2005.61</v>
      </c>
      <c r="E156" s="73"/>
      <c r="F156" s="73"/>
      <c r="G156" s="73"/>
    </row>
    <row r="157" spans="1:7" s="74" customFormat="1" x14ac:dyDescent="0.25">
      <c r="A157" s="71" t="s">
        <v>55</v>
      </c>
      <c r="B157" s="72" t="s">
        <v>7</v>
      </c>
      <c r="C157" s="73">
        <v>572.5</v>
      </c>
      <c r="D157" s="73">
        <v>2005.61</v>
      </c>
      <c r="E157" s="73"/>
      <c r="F157" s="73"/>
      <c r="G157" s="73"/>
    </row>
    <row r="158" spans="1:7" s="74" customFormat="1" x14ac:dyDescent="0.25">
      <c r="A158" s="71" t="s">
        <v>67</v>
      </c>
      <c r="B158" s="72" t="s">
        <v>15</v>
      </c>
      <c r="C158" s="73">
        <v>572.5</v>
      </c>
      <c r="D158" s="73">
        <v>2005.61</v>
      </c>
      <c r="E158" s="73"/>
      <c r="F158" s="73"/>
      <c r="G158" s="73"/>
    </row>
    <row r="159" spans="1:7" s="74" customFormat="1" ht="30" x14ac:dyDescent="0.25">
      <c r="A159" s="71" t="s">
        <v>163</v>
      </c>
      <c r="B159" s="72" t="s">
        <v>127</v>
      </c>
      <c r="C159" s="73">
        <v>3824.5</v>
      </c>
      <c r="D159" s="73">
        <v>8191.19</v>
      </c>
      <c r="E159" s="73">
        <v>6673</v>
      </c>
      <c r="F159" s="73">
        <v>6373</v>
      </c>
      <c r="G159" s="73">
        <v>6373</v>
      </c>
    </row>
    <row r="160" spans="1:7" s="74" customFormat="1" ht="30" x14ac:dyDescent="0.25">
      <c r="A160" s="71" t="s">
        <v>164</v>
      </c>
      <c r="B160" s="72" t="s">
        <v>128</v>
      </c>
      <c r="C160" s="73">
        <v>3824.5</v>
      </c>
      <c r="D160" s="73">
        <v>8191.19</v>
      </c>
      <c r="E160" s="73">
        <v>6673</v>
      </c>
      <c r="F160" s="73">
        <v>6373</v>
      </c>
      <c r="G160" s="73">
        <v>6373</v>
      </c>
    </row>
    <row r="161" spans="1:7" s="74" customFormat="1" ht="30" x14ac:dyDescent="0.25">
      <c r="A161" s="71" t="s">
        <v>82</v>
      </c>
      <c r="B161" s="72" t="s">
        <v>83</v>
      </c>
      <c r="C161" s="73"/>
      <c r="D161" s="73">
        <v>2495.13</v>
      </c>
      <c r="E161" s="73"/>
      <c r="F161" s="73"/>
      <c r="G161" s="73"/>
    </row>
    <row r="162" spans="1:7" s="74" customFormat="1" ht="30" x14ac:dyDescent="0.25">
      <c r="A162" s="71" t="s">
        <v>86</v>
      </c>
      <c r="B162" s="72" t="s">
        <v>87</v>
      </c>
      <c r="C162" s="73"/>
      <c r="D162" s="73">
        <v>2495.13</v>
      </c>
      <c r="E162" s="73"/>
      <c r="F162" s="73"/>
      <c r="G162" s="73"/>
    </row>
    <row r="163" spans="1:7" s="74" customFormat="1" ht="30" x14ac:dyDescent="0.25">
      <c r="A163" s="71" t="s">
        <v>56</v>
      </c>
      <c r="B163" s="72" t="s">
        <v>9</v>
      </c>
      <c r="C163" s="73"/>
      <c r="D163" s="73">
        <v>2495.13</v>
      </c>
      <c r="E163" s="73"/>
      <c r="F163" s="73"/>
      <c r="G163" s="73"/>
    </row>
    <row r="164" spans="1:7" s="74" customFormat="1" ht="45" x14ac:dyDescent="0.25">
      <c r="A164" s="71" t="s">
        <v>73</v>
      </c>
      <c r="B164" s="72" t="s">
        <v>74</v>
      </c>
      <c r="C164" s="73"/>
      <c r="D164" s="73">
        <v>2495.13</v>
      </c>
      <c r="E164" s="73"/>
      <c r="F164" s="73"/>
      <c r="G164" s="73"/>
    </row>
    <row r="165" spans="1:7" s="74" customFormat="1" x14ac:dyDescent="0.25">
      <c r="A165" s="71" t="s">
        <v>88</v>
      </c>
      <c r="B165" s="72" t="s">
        <v>89</v>
      </c>
      <c r="C165" s="73">
        <v>3751.83</v>
      </c>
      <c r="D165" s="73">
        <v>4789.9399999999996</v>
      </c>
      <c r="E165" s="73">
        <v>6200</v>
      </c>
      <c r="F165" s="73">
        <v>6000</v>
      </c>
      <c r="G165" s="73">
        <v>6000</v>
      </c>
    </row>
    <row r="166" spans="1:7" s="74" customFormat="1" ht="30" x14ac:dyDescent="0.25">
      <c r="A166" s="71" t="s">
        <v>90</v>
      </c>
      <c r="B166" s="72" t="s">
        <v>91</v>
      </c>
      <c r="C166" s="73"/>
      <c r="D166" s="73"/>
      <c r="E166" s="73">
        <v>4200</v>
      </c>
      <c r="F166" s="73">
        <v>4000</v>
      </c>
      <c r="G166" s="73">
        <v>4000</v>
      </c>
    </row>
    <row r="167" spans="1:7" s="74" customFormat="1" ht="30" x14ac:dyDescent="0.25">
      <c r="A167" s="71" t="s">
        <v>56</v>
      </c>
      <c r="B167" s="72" t="s">
        <v>9</v>
      </c>
      <c r="C167" s="73"/>
      <c r="D167" s="73"/>
      <c r="E167" s="73">
        <v>4200</v>
      </c>
      <c r="F167" s="73">
        <v>4000</v>
      </c>
      <c r="G167" s="73">
        <v>4000</v>
      </c>
    </row>
    <row r="168" spans="1:7" s="74" customFormat="1" ht="45" x14ac:dyDescent="0.25">
      <c r="A168" s="71" t="s">
        <v>73</v>
      </c>
      <c r="B168" s="72" t="s">
        <v>74</v>
      </c>
      <c r="C168" s="73"/>
      <c r="D168" s="73"/>
      <c r="E168" s="73">
        <v>4200</v>
      </c>
      <c r="F168" s="73">
        <v>4000</v>
      </c>
      <c r="G168" s="73">
        <v>4000</v>
      </c>
    </row>
    <row r="169" spans="1:7" s="74" customFormat="1" x14ac:dyDescent="0.25">
      <c r="A169" s="71" t="s">
        <v>92</v>
      </c>
      <c r="B169" s="72" t="s">
        <v>93</v>
      </c>
      <c r="C169" s="73"/>
      <c r="D169" s="73"/>
      <c r="E169" s="73">
        <v>2000</v>
      </c>
      <c r="F169" s="73">
        <v>2000</v>
      </c>
      <c r="G169" s="73">
        <v>2000</v>
      </c>
    </row>
    <row r="170" spans="1:7" s="74" customFormat="1" ht="30" x14ac:dyDescent="0.25">
      <c r="A170" s="71" t="s">
        <v>56</v>
      </c>
      <c r="B170" s="72" t="s">
        <v>9</v>
      </c>
      <c r="C170" s="73"/>
      <c r="D170" s="73"/>
      <c r="E170" s="73">
        <v>2000</v>
      </c>
      <c r="F170" s="73">
        <v>2000</v>
      </c>
      <c r="G170" s="73">
        <v>2000</v>
      </c>
    </row>
    <row r="171" spans="1:7" s="74" customFormat="1" ht="45" x14ac:dyDescent="0.25">
      <c r="A171" s="71" t="s">
        <v>73</v>
      </c>
      <c r="B171" s="72" t="s">
        <v>74</v>
      </c>
      <c r="C171" s="73"/>
      <c r="D171" s="73"/>
      <c r="E171" s="73">
        <v>2000</v>
      </c>
      <c r="F171" s="73">
        <v>2000</v>
      </c>
      <c r="G171" s="73">
        <v>2000</v>
      </c>
    </row>
    <row r="172" spans="1:7" s="74" customFormat="1" ht="30" x14ac:dyDescent="0.25">
      <c r="A172" s="71" t="s">
        <v>94</v>
      </c>
      <c r="B172" s="72" t="s">
        <v>95</v>
      </c>
      <c r="C172" s="73">
        <v>3751.83</v>
      </c>
      <c r="D172" s="73">
        <v>2930</v>
      </c>
      <c r="E172" s="73"/>
      <c r="F172" s="73"/>
      <c r="G172" s="73"/>
    </row>
    <row r="173" spans="1:7" s="74" customFormat="1" ht="30" x14ac:dyDescent="0.25">
      <c r="A173" s="71" t="s">
        <v>56</v>
      </c>
      <c r="B173" s="72" t="s">
        <v>9</v>
      </c>
      <c r="C173" s="73">
        <v>3751.83</v>
      </c>
      <c r="D173" s="73">
        <v>2930</v>
      </c>
      <c r="E173" s="73"/>
      <c r="F173" s="73"/>
      <c r="G173" s="73"/>
    </row>
    <row r="174" spans="1:7" s="74" customFormat="1" ht="45" x14ac:dyDescent="0.25">
      <c r="A174" s="71" t="s">
        <v>73</v>
      </c>
      <c r="B174" s="72" t="s">
        <v>74</v>
      </c>
      <c r="C174" s="73">
        <v>3751.83</v>
      </c>
      <c r="D174" s="73">
        <v>2930</v>
      </c>
      <c r="E174" s="73"/>
      <c r="F174" s="73"/>
      <c r="G174" s="73"/>
    </row>
    <row r="175" spans="1:7" s="74" customFormat="1" x14ac:dyDescent="0.25">
      <c r="A175" s="71" t="s">
        <v>108</v>
      </c>
      <c r="B175" s="72" t="s">
        <v>109</v>
      </c>
      <c r="C175" s="73"/>
      <c r="D175" s="73">
        <v>1859.94</v>
      </c>
      <c r="E175" s="73"/>
      <c r="F175" s="73"/>
      <c r="G175" s="73"/>
    </row>
    <row r="176" spans="1:7" s="74" customFormat="1" ht="30" x14ac:dyDescent="0.25">
      <c r="A176" s="71" t="s">
        <v>56</v>
      </c>
      <c r="B176" s="72" t="s">
        <v>9</v>
      </c>
      <c r="C176" s="73"/>
      <c r="D176" s="73">
        <v>1859.94</v>
      </c>
      <c r="E176" s="73"/>
      <c r="F176" s="73"/>
      <c r="G176" s="73"/>
    </row>
    <row r="177" spans="1:9" s="74" customFormat="1" ht="45" x14ac:dyDescent="0.25">
      <c r="A177" s="71" t="s">
        <v>73</v>
      </c>
      <c r="B177" s="72" t="s">
        <v>74</v>
      </c>
      <c r="C177" s="73"/>
      <c r="D177" s="73">
        <v>1859.94</v>
      </c>
      <c r="E177" s="73"/>
      <c r="F177" s="73"/>
      <c r="G177" s="73"/>
    </row>
    <row r="178" spans="1:9" s="74" customFormat="1" x14ac:dyDescent="0.25">
      <c r="A178" s="71" t="s">
        <v>96</v>
      </c>
      <c r="B178" s="72" t="s">
        <v>97</v>
      </c>
      <c r="C178" s="73">
        <v>72.67</v>
      </c>
      <c r="D178" s="73">
        <v>740.45</v>
      </c>
      <c r="E178" s="73">
        <v>350</v>
      </c>
      <c r="F178" s="73">
        <v>300</v>
      </c>
      <c r="G178" s="73">
        <v>300</v>
      </c>
    </row>
    <row r="179" spans="1:9" s="74" customFormat="1" ht="30" x14ac:dyDescent="0.25">
      <c r="A179" s="71" t="s">
        <v>98</v>
      </c>
      <c r="B179" s="72" t="s">
        <v>99</v>
      </c>
      <c r="C179" s="73">
        <v>72.67</v>
      </c>
      <c r="D179" s="73">
        <v>265.45</v>
      </c>
      <c r="E179" s="73">
        <v>300</v>
      </c>
      <c r="F179" s="73">
        <v>300</v>
      </c>
      <c r="G179" s="73">
        <v>300</v>
      </c>
    </row>
    <row r="180" spans="1:9" s="74" customFormat="1" ht="30" x14ac:dyDescent="0.25">
      <c r="A180" s="71" t="s">
        <v>56</v>
      </c>
      <c r="B180" s="72" t="s">
        <v>9</v>
      </c>
      <c r="C180" s="73">
        <v>72.67</v>
      </c>
      <c r="D180" s="73">
        <v>265.45</v>
      </c>
      <c r="E180" s="73">
        <v>300</v>
      </c>
      <c r="F180" s="73">
        <v>300</v>
      </c>
      <c r="G180" s="73">
        <v>300</v>
      </c>
    </row>
    <row r="181" spans="1:9" s="74" customFormat="1" ht="45" x14ac:dyDescent="0.25">
      <c r="A181" s="71" t="s">
        <v>73</v>
      </c>
      <c r="B181" s="72" t="s">
        <v>74</v>
      </c>
      <c r="C181" s="73">
        <v>72.67</v>
      </c>
      <c r="D181" s="73">
        <v>265.45</v>
      </c>
      <c r="E181" s="73">
        <v>300</v>
      </c>
      <c r="F181" s="73">
        <v>300</v>
      </c>
      <c r="G181" s="73">
        <v>300</v>
      </c>
    </row>
    <row r="182" spans="1:9" ht="30" x14ac:dyDescent="0.25">
      <c r="A182" s="71" t="s">
        <v>110</v>
      </c>
      <c r="B182" s="72" t="s">
        <v>111</v>
      </c>
      <c r="C182" s="73"/>
      <c r="D182" s="73">
        <v>475</v>
      </c>
      <c r="E182" s="73">
        <v>50</v>
      </c>
      <c r="F182" s="73"/>
      <c r="G182" s="73"/>
      <c r="I182" s="74"/>
    </row>
    <row r="183" spans="1:9" ht="30" x14ac:dyDescent="0.25">
      <c r="A183" s="71" t="s">
        <v>56</v>
      </c>
      <c r="B183" s="72" t="s">
        <v>9</v>
      </c>
      <c r="C183" s="73"/>
      <c r="D183" s="73">
        <v>475</v>
      </c>
      <c r="E183" s="73">
        <v>50</v>
      </c>
      <c r="F183" s="73"/>
      <c r="G183" s="73"/>
      <c r="I183" s="74"/>
    </row>
    <row r="184" spans="1:9" ht="45" x14ac:dyDescent="0.25">
      <c r="A184" s="71" t="s">
        <v>73</v>
      </c>
      <c r="B184" s="72" t="s">
        <v>74</v>
      </c>
      <c r="C184" s="73"/>
      <c r="D184" s="73">
        <v>475</v>
      </c>
      <c r="E184" s="73">
        <v>50</v>
      </c>
      <c r="F184" s="73"/>
      <c r="G184" s="73"/>
      <c r="I184" s="74"/>
    </row>
    <row r="185" spans="1:9" ht="60" x14ac:dyDescent="0.25">
      <c r="A185" s="71" t="s">
        <v>100</v>
      </c>
      <c r="B185" s="72" t="s">
        <v>101</v>
      </c>
      <c r="C185" s="73"/>
      <c r="D185" s="73">
        <v>165.67</v>
      </c>
      <c r="E185" s="73">
        <v>123</v>
      </c>
      <c r="F185" s="73">
        <v>73</v>
      </c>
      <c r="G185" s="73">
        <v>73</v>
      </c>
      <c r="I185" s="74"/>
    </row>
    <row r="186" spans="1:9" ht="60" x14ac:dyDescent="0.25">
      <c r="A186" s="71" t="s">
        <v>102</v>
      </c>
      <c r="B186" s="72" t="s">
        <v>103</v>
      </c>
      <c r="C186" s="73"/>
      <c r="D186" s="73">
        <v>73</v>
      </c>
      <c r="E186" s="73">
        <v>73</v>
      </c>
      <c r="F186" s="73">
        <v>73</v>
      </c>
      <c r="G186" s="73">
        <v>73</v>
      </c>
      <c r="I186" s="74"/>
    </row>
    <row r="187" spans="1:9" ht="30" x14ac:dyDescent="0.25">
      <c r="A187" s="71" t="s">
        <v>56</v>
      </c>
      <c r="B187" s="72" t="s">
        <v>9</v>
      </c>
      <c r="C187" s="73"/>
      <c r="D187" s="73">
        <v>73</v>
      </c>
      <c r="E187" s="73">
        <v>73</v>
      </c>
      <c r="F187" s="73">
        <v>73</v>
      </c>
      <c r="G187" s="73">
        <v>73</v>
      </c>
      <c r="I187" s="74"/>
    </row>
    <row r="188" spans="1:9" ht="45" x14ac:dyDescent="0.25">
      <c r="A188" s="71" t="s">
        <v>73</v>
      </c>
      <c r="B188" s="72" t="s">
        <v>74</v>
      </c>
      <c r="C188" s="73"/>
      <c r="D188" s="73">
        <v>73</v>
      </c>
      <c r="E188" s="73">
        <v>73</v>
      </c>
      <c r="F188" s="73">
        <v>73</v>
      </c>
      <c r="G188" s="73">
        <v>73</v>
      </c>
      <c r="I188" s="74"/>
    </row>
    <row r="189" spans="1:9" ht="60" x14ac:dyDescent="0.25">
      <c r="A189" s="71" t="s">
        <v>112</v>
      </c>
      <c r="B189" s="72" t="s">
        <v>113</v>
      </c>
      <c r="C189" s="73"/>
      <c r="D189" s="73">
        <v>92.67</v>
      </c>
      <c r="E189" s="73">
        <v>50</v>
      </c>
      <c r="F189" s="73"/>
      <c r="G189" s="73"/>
      <c r="I189" s="74"/>
    </row>
    <row r="190" spans="1:9" ht="30" x14ac:dyDescent="0.25">
      <c r="A190" s="71" t="s">
        <v>56</v>
      </c>
      <c r="B190" s="72" t="s">
        <v>9</v>
      </c>
      <c r="C190" s="73"/>
      <c r="D190" s="73">
        <v>92.67</v>
      </c>
      <c r="E190" s="73">
        <v>50</v>
      </c>
      <c r="F190" s="73"/>
      <c r="G190" s="73"/>
    </row>
    <row r="191" spans="1:9" ht="45" x14ac:dyDescent="0.25">
      <c r="A191" s="71" t="s">
        <v>73</v>
      </c>
      <c r="B191" s="72" t="s">
        <v>74</v>
      </c>
      <c r="C191" s="73"/>
      <c r="D191" s="73">
        <v>92.67</v>
      </c>
      <c r="E191" s="73">
        <v>50</v>
      </c>
      <c r="F191" s="73"/>
      <c r="G191" s="73"/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prihoda i rashoda-izvori'!Ispis_naslova</vt:lpstr>
      <vt:lpstr>'POSEBNI DIO'!Ispis_naslova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Denis Slavić-Sušanj</cp:lastModifiedBy>
  <cp:lastPrinted>2025-10-27T06:31:07Z</cp:lastPrinted>
  <dcterms:created xsi:type="dcterms:W3CDTF">2022-08-12T12:51:27Z</dcterms:created>
  <dcterms:modified xsi:type="dcterms:W3CDTF">2025-10-27T06:31:17Z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