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156" windowWidth="13380" windowHeight="5316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5" i="2" l="1"/>
  <c r="F39" i="2"/>
  <c r="F29" i="2"/>
  <c r="F11" i="2"/>
  <c r="F55" i="2" l="1"/>
  <c r="F54" i="2"/>
  <c r="F53" i="2"/>
  <c r="F50" i="2"/>
  <c r="F49" i="2"/>
  <c r="F37" i="2"/>
  <c r="F34" i="2" l="1"/>
  <c r="F24" i="2"/>
  <c r="F52" i="2"/>
  <c r="F46" i="2" l="1"/>
  <c r="F47" i="2"/>
  <c r="F48" i="2"/>
  <c r="F51" i="2"/>
  <c r="F40" i="2"/>
  <c r="F41" i="2"/>
  <c r="F42" i="2"/>
  <c r="F43" i="2"/>
  <c r="F45" i="2"/>
  <c r="F30" i="2"/>
  <c r="F31" i="2"/>
  <c r="F32" i="2"/>
  <c r="F33" i="2"/>
  <c r="F36" i="2"/>
  <c r="F18" i="2"/>
  <c r="F19" i="2"/>
  <c r="F20" i="2"/>
  <c r="F21" i="2"/>
  <c r="F22" i="2"/>
  <c r="F23" i="2"/>
  <c r="F6" i="2"/>
  <c r="F7" i="2"/>
  <c r="F9" i="2"/>
  <c r="F10" i="2"/>
  <c r="F12" i="2"/>
  <c r="F13" i="2"/>
  <c r="F14" i="2"/>
  <c r="F15" i="2"/>
  <c r="F5" i="2"/>
  <c r="F28" i="2"/>
  <c r="F27" i="2"/>
  <c r="F17" i="2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<sst xmlns="http://schemas.openxmlformats.org/spreadsheetml/2006/main" count="551" uniqueCount="157">
  <si>
    <t>OŠ "DR. ANDRIJA MOHOROVIČIĆ" MATULJI</t>
  </si>
  <si>
    <t>REDNI BROJ</t>
  </si>
  <si>
    <t>IZVOR FINANCIRANJA</t>
  </si>
  <si>
    <t>OPIS</t>
  </si>
  <si>
    <t>PLANIRANA VRIJEDNOST (KN S PDV-OM)</t>
  </si>
  <si>
    <t>PLANIRANA VRIJEDNOST BEZ PDV-A</t>
  </si>
  <si>
    <t>PRIJEDLOG POSTUPKA</t>
  </si>
  <si>
    <t>PLANIRANI POČETAK</t>
  </si>
  <si>
    <t>PLANIRANO TRAJANJE</t>
  </si>
  <si>
    <t>1.</t>
  </si>
  <si>
    <t>PGŽ</t>
  </si>
  <si>
    <t>UREDSKI MATERIJAL</t>
  </si>
  <si>
    <t>bagatelna nabava</t>
  </si>
  <si>
    <t>siječanj</t>
  </si>
  <si>
    <t>1 godina</t>
  </si>
  <si>
    <t>2.</t>
  </si>
  <si>
    <t>MATERIJAL ZA NASTAVU</t>
  </si>
  <si>
    <t>3.</t>
  </si>
  <si>
    <t>LITERATURA</t>
  </si>
  <si>
    <t>4.</t>
  </si>
  <si>
    <t>DNEVNICA</t>
  </si>
  <si>
    <t>5.</t>
  </si>
  <si>
    <t>SLUŽBENA PUTOVANJA</t>
  </si>
  <si>
    <t>6.</t>
  </si>
  <si>
    <t>SEMINARI</t>
  </si>
  <si>
    <t>7.</t>
  </si>
  <si>
    <t>MATERIJAL ZA ČIŠĆENJE</t>
  </si>
  <si>
    <t>8.</t>
  </si>
  <si>
    <t>RADNA ODJEĆA I OBUĆA</t>
  </si>
  <si>
    <t>9.</t>
  </si>
  <si>
    <t>MAT. ZA HIGIJENSKE POTREBE</t>
  </si>
  <si>
    <t>10.</t>
  </si>
  <si>
    <t>SANITARNI MATERIJAL</t>
  </si>
  <si>
    <t>11.</t>
  </si>
  <si>
    <t>MAT.ZA ODRŽAVANJE</t>
  </si>
  <si>
    <t>NAMIRNICE</t>
  </si>
  <si>
    <t>12.</t>
  </si>
  <si>
    <t>SUFINANC. RODITELJI</t>
  </si>
  <si>
    <t>KRUH, PECIVA</t>
  </si>
  <si>
    <t>13.</t>
  </si>
  <si>
    <t>GOTOVI SENDVIČI, PIZZA</t>
  </si>
  <si>
    <t>14.</t>
  </si>
  <si>
    <t>SIREVI</t>
  </si>
  <si>
    <t>15.</t>
  </si>
  <si>
    <t>SUHOMESNATI PROIZVODI</t>
  </si>
  <si>
    <t>16.</t>
  </si>
  <si>
    <t>NAMAZI</t>
  </si>
  <si>
    <t>17.</t>
  </si>
  <si>
    <t>JOGURTI</t>
  </si>
  <si>
    <t>18.</t>
  </si>
  <si>
    <t>ŠEĆER</t>
  </si>
  <si>
    <t>19.</t>
  </si>
  <si>
    <t>NAPICI I SOKOVI</t>
  </si>
  <si>
    <t>20.</t>
  </si>
  <si>
    <t>OBROCI ZA PB</t>
  </si>
  <si>
    <t>21.</t>
  </si>
  <si>
    <t>OSTALO</t>
  </si>
  <si>
    <t>ENERGIJA</t>
  </si>
  <si>
    <t>22.</t>
  </si>
  <si>
    <t>ELEKTRIČNA ENERGIJA</t>
  </si>
  <si>
    <t>23.</t>
  </si>
  <si>
    <t>LOŽ ULJE</t>
  </si>
  <si>
    <t>24.</t>
  </si>
  <si>
    <t>MATERIJAL I DIJELOVI ZA TEK. ODRŽAVANJE</t>
  </si>
  <si>
    <t>25.</t>
  </si>
  <si>
    <t>SITNI INVENTAR</t>
  </si>
  <si>
    <t>26.</t>
  </si>
  <si>
    <t>TELEFON, POŠTA</t>
  </si>
  <si>
    <t>27.</t>
  </si>
  <si>
    <t>POKAZNE KARTE ZA UČ.</t>
  </si>
  <si>
    <t>28.</t>
  </si>
  <si>
    <t>PRIJEVOZ UČ. S TEŠK.</t>
  </si>
  <si>
    <t>29.</t>
  </si>
  <si>
    <t>ODRŽAVANJE OPREME I INSTALACIJA</t>
  </si>
  <si>
    <t>TEKUĆE I INV. ODRŽAVANJE</t>
  </si>
  <si>
    <t>30.</t>
  </si>
  <si>
    <t>OPĆINA MATULJI</t>
  </si>
  <si>
    <t>IZMJENA PROZORA 1 UČ.</t>
  </si>
  <si>
    <t>srpanj</t>
  </si>
  <si>
    <t>1 mjesec</t>
  </si>
  <si>
    <t>31.</t>
  </si>
  <si>
    <t>PROŠIRENJE SUSTAVA VIDEO-NADZORA</t>
  </si>
  <si>
    <t>32.</t>
  </si>
  <si>
    <t>SANACIJA PARKETA</t>
  </si>
  <si>
    <t>33.</t>
  </si>
  <si>
    <t>ODRŽAVANJE CENTR.GRIJANJA</t>
  </si>
  <si>
    <t>34.</t>
  </si>
  <si>
    <t>ODRŽAVANJE UREĐAJA</t>
  </si>
  <si>
    <t>35.</t>
  </si>
  <si>
    <t>ODRŽAVANJE FOTOKOPIRKI</t>
  </si>
  <si>
    <t>36.</t>
  </si>
  <si>
    <t>ODRŽAVANJE VATROG.APARATA</t>
  </si>
  <si>
    <t>37.</t>
  </si>
  <si>
    <t>PERIODIČNO FUNKCIONALNO ISPITIVANJE</t>
  </si>
  <si>
    <t>38.</t>
  </si>
  <si>
    <t>PROMIDŽBA I INFORMIRANJE</t>
  </si>
  <si>
    <t>39.</t>
  </si>
  <si>
    <t>KOMUNALNE USLUGE</t>
  </si>
  <si>
    <t>80,000,00</t>
  </si>
  <si>
    <t>40.</t>
  </si>
  <si>
    <t>ZDRAVSTVENE USLUGE</t>
  </si>
  <si>
    <t>41.</t>
  </si>
  <si>
    <t>RAČUNALNE USLUGE</t>
  </si>
  <si>
    <t>42.</t>
  </si>
  <si>
    <t>OSTALE USLUGE</t>
  </si>
  <si>
    <t>43.</t>
  </si>
  <si>
    <t>PREMIJE OSIGURANJA</t>
  </si>
  <si>
    <t>44.</t>
  </si>
  <si>
    <t>SPORTSKA OPREMA</t>
  </si>
  <si>
    <t>45.</t>
  </si>
  <si>
    <t>ČUVANJE IMOVINE I OSOBA</t>
  </si>
  <si>
    <t>46.</t>
  </si>
  <si>
    <t>KONTROLA ISPRAVNOSTI ZGRADA I UREĐAJA</t>
  </si>
  <si>
    <t>47.</t>
  </si>
  <si>
    <t>PLATNI PROMET</t>
  </si>
  <si>
    <t>Ravnatelj:</t>
  </si>
  <si>
    <t>Astrid Krizman, dipl. učitelj</t>
  </si>
  <si>
    <t>PLAN NABAVE ROBA I USLUGA ZA 2014. GODINU</t>
  </si>
  <si>
    <t>KONTO</t>
  </si>
  <si>
    <t>STRUČNO USAVRŠAVANJE</t>
  </si>
  <si>
    <t>RUČKOVI ZA PB</t>
  </si>
  <si>
    <t>Ravnateljica</t>
  </si>
  <si>
    <t>3221-1</t>
  </si>
  <si>
    <t>3221-2</t>
  </si>
  <si>
    <t>3221-5</t>
  </si>
  <si>
    <t>veljača</t>
  </si>
  <si>
    <t>VOĆE</t>
  </si>
  <si>
    <t>KRUH I KRUŠNI PROIZVODI</t>
  </si>
  <si>
    <t>GOTOVA MARENDA</t>
  </si>
  <si>
    <t>MLIJEKO I MLIJEČNI PR.</t>
  </si>
  <si>
    <t>HIGIJENSKI MATERIJAL</t>
  </si>
  <si>
    <t>3221-6</t>
  </si>
  <si>
    <t>USLUGE TEL. POŠTE I PRIJ</t>
  </si>
  <si>
    <t>USLUGE TELEFONA</t>
  </si>
  <si>
    <t>POKAZNE KARTE UČENIKA</t>
  </si>
  <si>
    <t>USLUGE PRIJEVOZA</t>
  </si>
  <si>
    <t>USLUGE TEK. I INV. ODRŽAVANJA</t>
  </si>
  <si>
    <t>OPSKRBA VODOM</t>
  </si>
  <si>
    <t>ODVOZ SMEĆA</t>
  </si>
  <si>
    <t>VODNA NAKNADA</t>
  </si>
  <si>
    <t>INTELEKTUALNE USLUGE</t>
  </si>
  <si>
    <t>OSTALI NESP. RASHODI</t>
  </si>
  <si>
    <t>3211-1</t>
  </si>
  <si>
    <t>3211-2</t>
  </si>
  <si>
    <t>UREDSKI I OSTALI MATERIJAL</t>
  </si>
  <si>
    <t>PLAN NABAVE ROBA I USLUGA ZA 2015. GODINU</t>
  </si>
  <si>
    <t>PED.DOKUMENTACIJA</t>
  </si>
  <si>
    <t>kolovoz</t>
  </si>
  <si>
    <t>OSTALI MATERIJAL</t>
  </si>
  <si>
    <t>PLIN</t>
  </si>
  <si>
    <t>ODRŽAVANJE CG</t>
  </si>
  <si>
    <t>DIMNJAČARSKE USLUGE</t>
  </si>
  <si>
    <t>POŠTARINA</t>
  </si>
  <si>
    <t>Matulji, 19.12.2014.</t>
  </si>
  <si>
    <t>3221-3</t>
  </si>
  <si>
    <t>3222-4</t>
  </si>
  <si>
    <t>3221-7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</si>
</sst>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right" shrinkToFi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>
      <alignment shrinkToFit="1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shrinkToFit="1"/>
    </xf>
    <xf numFmtId="0" fontId="4" fillId="0" borderId="4" xfId="0" applyFont="1" applyBorder="1" applyAlignment="1">
      <alignment shrinkToFit="1"/>
    </xf>
    <xf numFmtId="0" fontId="2" fillId="0" borderId="4" xfId="0" applyFont="1" applyBorder="1"/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shrinkToFit="1"/>
    </xf>
    <xf numFmtId="0" fontId="4" fillId="0" borderId="4" xfId="0" applyFont="1" applyBorder="1" applyAlignment="1">
      <alignment horizontal="right" shrinkToFit="1"/>
    </xf>
    <xf numFmtId="0" fontId="0" fillId="0" borderId="4" xfId="0" applyBorder="1"/>
    <xf numFmtId="0" fontId="2" fillId="0" borderId="4" xfId="0" applyFont="1" applyFill="1" applyBorder="1"/>
    <xf numFmtId="4" fontId="1" fillId="0" borderId="4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Fill="1" applyBorder="1"/>
    <xf numFmtId="3" fontId="2" fillId="0" borderId="4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right" shrinkToFit="1"/>
    </xf>
    <xf numFmtId="0" fontId="0" fillId="0" borderId="4" xfId="0" applyFill="1" applyBorder="1"/>
    <xf numFmtId="0" fontId="0" fillId="0" borderId="0" xfId="0" applyFont="1" applyAlignment="1">
      <alignment shrinkToFit="1"/>
    </xf>
    <xf numFmtId="0" fontId="0" fillId="0" borderId="0" xfId="0" applyBorder="1"/>
    <xf numFmtId="0" fontId="0" fillId="0" borderId="0" xfId="0" applyAlignment="1">
      <alignment shrinkToFit="1"/>
    </xf>
    <xf numFmtId="0" fontId="2" fillId="0" borderId="6" xfId="0" applyFont="1" applyBorder="1"/>
    <xf numFmtId="0" fontId="2" fillId="0" borderId="5" xfId="0" applyFont="1" applyBorder="1"/>
    <xf numFmtId="4" fontId="0" fillId="0" borderId="0" xfId="0" applyNumberFormat="1"/>
    <xf numFmtId="1" fontId="2" fillId="0" borderId="4" xfId="0" applyNumberFormat="1" applyFont="1" applyBorder="1" applyAlignment="1">
      <alignment horizontal="right"/>
    </xf>
    <xf numFmtId="0" fontId="5" fillId="0" borderId="4" xfId="0" applyFont="1" applyBorder="1"/>
    <xf numFmtId="0" fontId="2" fillId="0" borderId="7" xfId="0" applyFont="1" applyBorder="1" applyAlignment="1">
      <alignment shrinkToFit="1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shrinkToFit="1"/>
    </xf>
    <xf numFmtId="1" fontId="2" fillId="0" borderId="4" xfId="0" applyNumberFormat="1" applyFont="1" applyFill="1" applyBorder="1" applyAlignment="1">
      <alignment horizontal="right"/>
    </xf>
    <xf numFmtId="0" fontId="1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4" xfId="0" applyFont="1" applyFill="1" applyBorder="1"/>
    <xf numFmtId="1" fontId="2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shrinkToFit="1"/>
    </xf>
    <xf numFmtId="0" fontId="4" fillId="2" borderId="4" xfId="0" applyFont="1" applyFill="1" applyBorder="1" applyAlignment="1">
      <alignment horizontal="right" shrinkToFit="1"/>
    </xf>
    <xf numFmtId="0" fontId="0" fillId="2" borderId="4" xfId="0" applyFill="1" applyBorder="1"/>
    <xf numFmtId="0" fontId="0" fillId="2" borderId="0" xfId="0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9" workbookViewId="0">
      <selection activeCell="A37" sqref="A37:I55"/>
    </sheetView>
  </sheetViews>
  <sheetFormatPr defaultRowHeight="14.4" x14ac:dyDescent="0.3"/>
  <cols>
    <col min="1" max="1" width="5" customWidth="1"/>
    <col min="2" max="3" width="9.5546875" customWidth="1"/>
    <col min="4" max="4" width="17.33203125" customWidth="1"/>
    <col min="5" max="5" width="12.5546875" customWidth="1"/>
  </cols>
  <sheetData>
    <row r="1" spans="1:9" ht="15.6" x14ac:dyDescent="0.3">
      <c r="A1" s="1" t="s">
        <v>0</v>
      </c>
      <c r="E1" s="2"/>
      <c r="F1" s="2"/>
      <c r="G1" s="3"/>
    </row>
    <row r="2" spans="1:9" ht="18" x14ac:dyDescent="0.35">
      <c r="A2" s="4" t="s">
        <v>117</v>
      </c>
      <c r="B2" s="5"/>
      <c r="C2" s="5"/>
      <c r="D2" s="5"/>
      <c r="E2" s="6"/>
      <c r="F2" s="6"/>
      <c r="G2" s="6"/>
      <c r="H2" s="6"/>
      <c r="I2" s="7"/>
    </row>
    <row r="3" spans="1:9" ht="15.6" x14ac:dyDescent="0.3">
      <c r="A3" s="8" t="s">
        <v>1</v>
      </c>
      <c r="B3" s="8" t="s">
        <v>2</v>
      </c>
      <c r="C3" s="8" t="s">
        <v>118</v>
      </c>
      <c r="D3" s="9" t="s">
        <v>3</v>
      </c>
      <c r="E3" s="8" t="s">
        <v>4</v>
      </c>
      <c r="F3" s="10" t="s">
        <v>5</v>
      </c>
      <c r="G3" s="11" t="s">
        <v>6</v>
      </c>
      <c r="H3" s="8" t="s">
        <v>7</v>
      </c>
      <c r="I3" s="8" t="s">
        <v>8</v>
      </c>
    </row>
    <row r="4" spans="1:9" ht="15.6" x14ac:dyDescent="0.3">
      <c r="A4" s="12" t="s">
        <v>9</v>
      </c>
      <c r="B4" s="12" t="s">
        <v>10</v>
      </c>
      <c r="C4" s="12"/>
      <c r="D4" s="12" t="s">
        <v>11</v>
      </c>
      <c r="E4" s="13">
        <v>25000</v>
      </c>
      <c r="F4" s="14">
        <f>E4*0.8</f>
        <v>20000</v>
      </c>
      <c r="G4" s="15" t="s">
        <v>12</v>
      </c>
      <c r="H4" s="16" t="s">
        <v>13</v>
      </c>
      <c r="I4" s="16" t="s">
        <v>14</v>
      </c>
    </row>
    <row r="5" spans="1:9" ht="15.6" x14ac:dyDescent="0.3">
      <c r="A5" s="12" t="s">
        <v>15</v>
      </c>
      <c r="B5" s="12" t="s">
        <v>10</v>
      </c>
      <c r="C5" s="12"/>
      <c r="D5" s="12" t="s">
        <v>16</v>
      </c>
      <c r="E5" s="13">
        <v>10171</v>
      </c>
      <c r="F5" s="14">
        <f t="shared" ref="F5:F55" si="0">E5*0.8</f>
        <v>8136.8</v>
      </c>
      <c r="G5" s="15" t="s">
        <v>12</v>
      </c>
      <c r="H5" s="16" t="s">
        <v>13</v>
      </c>
      <c r="I5" s="16" t="s">
        <v>14</v>
      </c>
    </row>
    <row r="6" spans="1:9" ht="15.6" x14ac:dyDescent="0.3">
      <c r="A6" s="12" t="s">
        <v>17</v>
      </c>
      <c r="B6" s="12" t="s">
        <v>10</v>
      </c>
      <c r="C6" s="12"/>
      <c r="D6" s="12" t="s">
        <v>18</v>
      </c>
      <c r="E6" s="13">
        <v>10000</v>
      </c>
      <c r="F6" s="14">
        <f t="shared" si="0"/>
        <v>8000</v>
      </c>
      <c r="G6" s="15" t="s">
        <v>12</v>
      </c>
      <c r="H6" s="16" t="s">
        <v>13</v>
      </c>
      <c r="I6" s="16" t="s">
        <v>14</v>
      </c>
    </row>
    <row r="7" spans="1:9" ht="15.6" x14ac:dyDescent="0.3">
      <c r="A7" s="12" t="s">
        <v>19</v>
      </c>
      <c r="B7" s="12" t="s">
        <v>10</v>
      </c>
      <c r="C7" s="12"/>
      <c r="D7" s="17" t="s">
        <v>20</v>
      </c>
      <c r="E7" s="18">
        <v>7000</v>
      </c>
      <c r="F7" s="14">
        <f t="shared" si="0"/>
        <v>5600</v>
      </c>
      <c r="G7" s="15" t="s">
        <v>12</v>
      </c>
      <c r="H7" s="16" t="s">
        <v>13</v>
      </c>
      <c r="I7" s="16" t="s">
        <v>14</v>
      </c>
    </row>
    <row r="8" spans="1:9" ht="15.6" x14ac:dyDescent="0.3">
      <c r="A8" s="12" t="s">
        <v>21</v>
      </c>
      <c r="B8" s="12" t="s">
        <v>10</v>
      </c>
      <c r="C8" s="12"/>
      <c r="D8" s="17" t="s">
        <v>22</v>
      </c>
      <c r="E8" s="18">
        <v>20000</v>
      </c>
      <c r="F8" s="14">
        <f t="shared" si="0"/>
        <v>16000</v>
      </c>
      <c r="G8" s="15" t="s">
        <v>12</v>
      </c>
      <c r="H8" s="16" t="s">
        <v>13</v>
      </c>
      <c r="I8" s="16" t="s">
        <v>14</v>
      </c>
    </row>
    <row r="9" spans="1:9" ht="15.6" x14ac:dyDescent="0.3">
      <c r="A9" s="12" t="s">
        <v>23</v>
      </c>
      <c r="B9" s="12" t="s">
        <v>10</v>
      </c>
      <c r="C9" s="12"/>
      <c r="D9" s="17" t="s">
        <v>24</v>
      </c>
      <c r="E9" s="18">
        <v>8000</v>
      </c>
      <c r="F9" s="14">
        <f t="shared" si="0"/>
        <v>6400</v>
      </c>
      <c r="G9" s="15" t="s">
        <v>12</v>
      </c>
      <c r="H9" s="16" t="s">
        <v>13</v>
      </c>
      <c r="I9" s="16" t="s">
        <v>14</v>
      </c>
    </row>
    <row r="10" spans="1:9" ht="15.6" x14ac:dyDescent="0.3">
      <c r="A10" s="12" t="s">
        <v>25</v>
      </c>
      <c r="B10" s="12" t="s">
        <v>10</v>
      </c>
      <c r="C10" s="12"/>
      <c r="D10" s="12" t="s">
        <v>26</v>
      </c>
      <c r="E10" s="13">
        <v>28000</v>
      </c>
      <c r="F10" s="14">
        <f t="shared" si="0"/>
        <v>22400</v>
      </c>
      <c r="G10" s="15" t="s">
        <v>12</v>
      </c>
      <c r="H10" s="16" t="s">
        <v>13</v>
      </c>
      <c r="I10" s="16" t="s">
        <v>14</v>
      </c>
    </row>
    <row r="11" spans="1:9" ht="15.6" x14ac:dyDescent="0.3">
      <c r="A11" s="12" t="s">
        <v>27</v>
      </c>
      <c r="B11" s="12" t="s">
        <v>10</v>
      </c>
      <c r="C11" s="12"/>
      <c r="D11" s="12" t="s">
        <v>28</v>
      </c>
      <c r="E11" s="13">
        <v>2500</v>
      </c>
      <c r="F11" s="14">
        <f t="shared" si="0"/>
        <v>2000</v>
      </c>
      <c r="G11" s="15" t="s">
        <v>12</v>
      </c>
      <c r="H11" s="16" t="s">
        <v>13</v>
      </c>
      <c r="I11" s="16" t="s">
        <v>14</v>
      </c>
    </row>
    <row r="12" spans="1:9" ht="15.6" x14ac:dyDescent="0.3">
      <c r="A12" s="12" t="s">
        <v>29</v>
      </c>
      <c r="B12" s="12" t="s">
        <v>10</v>
      </c>
      <c r="C12" s="12"/>
      <c r="D12" s="12" t="s">
        <v>30</v>
      </c>
      <c r="E12" s="13">
        <v>26000</v>
      </c>
      <c r="F12" s="14">
        <f t="shared" si="0"/>
        <v>20800</v>
      </c>
      <c r="G12" s="15" t="s">
        <v>12</v>
      </c>
      <c r="H12" s="16" t="s">
        <v>13</v>
      </c>
      <c r="I12" s="16" t="s">
        <v>14</v>
      </c>
    </row>
    <row r="13" spans="1:9" ht="15.6" x14ac:dyDescent="0.3">
      <c r="A13" s="12" t="s">
        <v>31</v>
      </c>
      <c r="B13" s="12" t="s">
        <v>10</v>
      </c>
      <c r="C13" s="12"/>
      <c r="D13" s="12" t="s">
        <v>32</v>
      </c>
      <c r="E13" s="13">
        <v>3880</v>
      </c>
      <c r="F13" s="14">
        <f t="shared" si="0"/>
        <v>3104</v>
      </c>
      <c r="G13" s="15" t="s">
        <v>12</v>
      </c>
      <c r="H13" s="16" t="s">
        <v>13</v>
      </c>
      <c r="I13" s="16" t="s">
        <v>14</v>
      </c>
    </row>
    <row r="14" spans="1:9" ht="15.6" x14ac:dyDescent="0.3">
      <c r="A14" s="12" t="s">
        <v>33</v>
      </c>
      <c r="B14" s="12" t="s">
        <v>10</v>
      </c>
      <c r="C14" s="12"/>
      <c r="D14" s="12" t="s">
        <v>34</v>
      </c>
      <c r="E14" s="13">
        <v>9700</v>
      </c>
      <c r="F14" s="14">
        <f t="shared" si="0"/>
        <v>7760</v>
      </c>
      <c r="G14" s="15" t="s">
        <v>12</v>
      </c>
      <c r="H14" s="16" t="s">
        <v>13</v>
      </c>
      <c r="I14" s="16" t="s">
        <v>14</v>
      </c>
    </row>
    <row r="15" spans="1:9" ht="15.6" x14ac:dyDescent="0.3">
      <c r="A15" s="12"/>
      <c r="B15" s="12"/>
      <c r="C15" s="12"/>
      <c r="D15" s="12"/>
      <c r="E15" s="13"/>
      <c r="F15" s="14"/>
      <c r="G15" s="15"/>
      <c r="H15" s="16"/>
      <c r="I15" s="16"/>
    </row>
    <row r="16" spans="1:9" ht="15.6" x14ac:dyDescent="0.3">
      <c r="A16" s="12"/>
      <c r="B16" s="12"/>
      <c r="C16" s="12"/>
      <c r="D16" s="12"/>
      <c r="E16" s="13"/>
      <c r="F16" s="14"/>
      <c r="G16" s="15"/>
      <c r="H16" s="16"/>
      <c r="I16" s="16"/>
    </row>
    <row r="17" spans="1:9" ht="15.6" x14ac:dyDescent="0.3">
      <c r="A17" s="12"/>
      <c r="B17" s="8"/>
      <c r="C17" s="8"/>
      <c r="D17" s="12" t="s">
        <v>35</v>
      </c>
      <c r="E17" s="13"/>
      <c r="F17" s="14">
        <f t="shared" si="0"/>
        <v>0</v>
      </c>
      <c r="G17" s="15"/>
      <c r="H17" s="16"/>
      <c r="I17" s="16"/>
    </row>
    <row r="18" spans="1:9" ht="15.6" x14ac:dyDescent="0.3">
      <c r="A18" s="12" t="s">
        <v>36</v>
      </c>
      <c r="B18" s="8" t="s">
        <v>37</v>
      </c>
      <c r="C18" s="8"/>
      <c r="D18" s="12" t="s">
        <v>38</v>
      </c>
      <c r="E18" s="13">
        <v>65802</v>
      </c>
      <c r="F18" s="14">
        <f t="shared" si="0"/>
        <v>52641.600000000006</v>
      </c>
      <c r="G18" s="15" t="s">
        <v>12</v>
      </c>
      <c r="H18" s="16" t="s">
        <v>13</v>
      </c>
      <c r="I18" s="16" t="s">
        <v>14</v>
      </c>
    </row>
    <row r="19" spans="1:9" ht="15.6" x14ac:dyDescent="0.3">
      <c r="A19" s="12" t="s">
        <v>39</v>
      </c>
      <c r="B19" s="8" t="s">
        <v>37</v>
      </c>
      <c r="C19" s="8"/>
      <c r="D19" s="12" t="s">
        <v>40</v>
      </c>
      <c r="E19" s="13">
        <v>65000</v>
      </c>
      <c r="F19" s="14">
        <f t="shared" si="0"/>
        <v>52000</v>
      </c>
      <c r="G19" s="15" t="s">
        <v>12</v>
      </c>
      <c r="H19" s="16" t="s">
        <v>13</v>
      </c>
      <c r="I19" s="16" t="s">
        <v>14</v>
      </c>
    </row>
    <row r="20" spans="1:9" ht="15.6" x14ac:dyDescent="0.3">
      <c r="A20" s="12" t="s">
        <v>41</v>
      </c>
      <c r="B20" s="8" t="s">
        <v>37</v>
      </c>
      <c r="C20" s="8"/>
      <c r="D20" s="12" t="s">
        <v>42</v>
      </c>
      <c r="E20" s="13">
        <v>25000</v>
      </c>
      <c r="F20" s="14">
        <f t="shared" si="0"/>
        <v>20000</v>
      </c>
      <c r="G20" s="15" t="s">
        <v>12</v>
      </c>
      <c r="H20" s="16" t="s">
        <v>13</v>
      </c>
      <c r="I20" s="16" t="s">
        <v>14</v>
      </c>
    </row>
    <row r="21" spans="1:9" ht="15.6" x14ac:dyDescent="0.3">
      <c r="A21" s="12" t="s">
        <v>43</v>
      </c>
      <c r="B21" s="8" t="s">
        <v>37</v>
      </c>
      <c r="C21" s="8"/>
      <c r="D21" s="12" t="s">
        <v>44</v>
      </c>
      <c r="E21" s="13">
        <v>65000</v>
      </c>
      <c r="F21" s="14">
        <f t="shared" si="0"/>
        <v>52000</v>
      </c>
      <c r="G21" s="15" t="s">
        <v>12</v>
      </c>
      <c r="H21" s="16" t="s">
        <v>13</v>
      </c>
      <c r="I21" s="16" t="s">
        <v>14</v>
      </c>
    </row>
    <row r="22" spans="1:9" ht="15.6" x14ac:dyDescent="0.3">
      <c r="A22" s="12" t="s">
        <v>45</v>
      </c>
      <c r="B22" s="8" t="s">
        <v>37</v>
      </c>
      <c r="C22" s="8"/>
      <c r="D22" s="12" t="s">
        <v>46</v>
      </c>
      <c r="E22" s="13">
        <v>25000</v>
      </c>
      <c r="F22" s="14">
        <f t="shared" si="0"/>
        <v>20000</v>
      </c>
      <c r="G22" s="15" t="s">
        <v>12</v>
      </c>
      <c r="H22" s="16" t="s">
        <v>13</v>
      </c>
      <c r="I22" s="16" t="s">
        <v>14</v>
      </c>
    </row>
    <row r="23" spans="1:9" ht="15.6" x14ac:dyDescent="0.3">
      <c r="A23" s="12" t="s">
        <v>47</v>
      </c>
      <c r="B23" s="8" t="s">
        <v>37</v>
      </c>
      <c r="C23" s="8"/>
      <c r="D23" s="12" t="s">
        <v>48</v>
      </c>
      <c r="E23" s="13">
        <v>20000</v>
      </c>
      <c r="F23" s="14">
        <f t="shared" si="0"/>
        <v>16000</v>
      </c>
      <c r="G23" s="15" t="s">
        <v>12</v>
      </c>
      <c r="H23" s="16" t="s">
        <v>13</v>
      </c>
      <c r="I23" s="16" t="s">
        <v>14</v>
      </c>
    </row>
    <row r="24" spans="1:9" ht="15.6" x14ac:dyDescent="0.3">
      <c r="A24" s="12" t="s">
        <v>49</v>
      </c>
      <c r="B24" s="8" t="s">
        <v>37</v>
      </c>
      <c r="C24" s="8"/>
      <c r="D24" s="12" t="s">
        <v>50</v>
      </c>
      <c r="E24" s="13">
        <v>4000</v>
      </c>
      <c r="F24" s="14">
        <f t="shared" si="0"/>
        <v>3200</v>
      </c>
      <c r="G24" s="15" t="s">
        <v>12</v>
      </c>
      <c r="H24" s="16" t="s">
        <v>13</v>
      </c>
      <c r="I24" s="16" t="s">
        <v>14</v>
      </c>
    </row>
    <row r="25" spans="1:9" ht="15.6" x14ac:dyDescent="0.3">
      <c r="A25" s="12" t="s">
        <v>51</v>
      </c>
      <c r="B25" s="8" t="s">
        <v>37</v>
      </c>
      <c r="C25" s="8"/>
      <c r="D25" s="12" t="s">
        <v>52</v>
      </c>
      <c r="E25" s="13">
        <v>35000</v>
      </c>
      <c r="F25" s="14">
        <f t="shared" si="0"/>
        <v>28000</v>
      </c>
      <c r="G25" s="15" t="s">
        <v>12</v>
      </c>
      <c r="H25" s="16" t="s">
        <v>13</v>
      </c>
      <c r="I25" s="16" t="s">
        <v>14</v>
      </c>
    </row>
    <row r="26" spans="1:9" ht="15.6" x14ac:dyDescent="0.3">
      <c r="A26" s="12" t="s">
        <v>53</v>
      </c>
      <c r="B26" s="8" t="s">
        <v>37</v>
      </c>
      <c r="C26" s="8"/>
      <c r="D26" s="12" t="s">
        <v>54</v>
      </c>
      <c r="E26" s="13">
        <v>60000</v>
      </c>
      <c r="F26" s="14">
        <f t="shared" si="0"/>
        <v>48000</v>
      </c>
      <c r="G26" s="15" t="s">
        <v>12</v>
      </c>
      <c r="H26" s="16" t="s">
        <v>13</v>
      </c>
      <c r="I26" s="16" t="s">
        <v>14</v>
      </c>
    </row>
    <row r="27" spans="1:9" ht="15.6" x14ac:dyDescent="0.3">
      <c r="A27" s="12" t="s">
        <v>55</v>
      </c>
      <c r="B27" s="8" t="s">
        <v>37</v>
      </c>
      <c r="C27" s="8"/>
      <c r="D27" s="12" t="s">
        <v>56</v>
      </c>
      <c r="E27" s="13">
        <v>10000</v>
      </c>
      <c r="F27" s="14">
        <f t="shared" si="0"/>
        <v>8000</v>
      </c>
      <c r="G27" s="15" t="s">
        <v>12</v>
      </c>
      <c r="H27" s="16" t="s">
        <v>13</v>
      </c>
      <c r="I27" s="16" t="s">
        <v>14</v>
      </c>
    </row>
    <row r="28" spans="1:9" ht="15.6" x14ac:dyDescent="0.3">
      <c r="A28" s="12"/>
      <c r="B28" s="12"/>
      <c r="C28" s="12"/>
      <c r="D28" s="12" t="s">
        <v>57</v>
      </c>
      <c r="E28" s="19"/>
      <c r="F28" s="14">
        <f t="shared" si="0"/>
        <v>0</v>
      </c>
      <c r="G28" s="15"/>
      <c r="H28" s="16"/>
      <c r="I28" s="16"/>
    </row>
    <row r="29" spans="1:9" ht="15.6" x14ac:dyDescent="0.3">
      <c r="A29" s="12" t="s">
        <v>58</v>
      </c>
      <c r="B29" s="12" t="s">
        <v>10</v>
      </c>
      <c r="C29" s="12"/>
      <c r="D29" s="12" t="s">
        <v>59</v>
      </c>
      <c r="E29" s="13">
        <v>70000</v>
      </c>
      <c r="F29" s="14">
        <f t="shared" si="0"/>
        <v>56000</v>
      </c>
      <c r="G29" s="15" t="s">
        <v>12</v>
      </c>
      <c r="H29" s="16" t="s">
        <v>13</v>
      </c>
      <c r="I29" s="16" t="s">
        <v>14</v>
      </c>
    </row>
    <row r="30" spans="1:9" ht="15.6" x14ac:dyDescent="0.3">
      <c r="A30" s="12" t="s">
        <v>60</v>
      </c>
      <c r="B30" s="12" t="s">
        <v>10</v>
      </c>
      <c r="C30" s="12"/>
      <c r="D30" s="12" t="s">
        <v>61</v>
      </c>
      <c r="E30" s="13">
        <v>170000</v>
      </c>
      <c r="F30" s="14">
        <f t="shared" si="0"/>
        <v>136000</v>
      </c>
      <c r="G30" s="15" t="s">
        <v>12</v>
      </c>
      <c r="H30" s="16" t="s">
        <v>13</v>
      </c>
      <c r="I30" s="16" t="s">
        <v>14</v>
      </c>
    </row>
    <row r="31" spans="1:9" ht="15.6" x14ac:dyDescent="0.3">
      <c r="A31" s="12" t="s">
        <v>62</v>
      </c>
      <c r="B31" s="12" t="s">
        <v>10</v>
      </c>
      <c r="C31" s="12"/>
      <c r="D31" s="8" t="s">
        <v>63</v>
      </c>
      <c r="E31" s="13">
        <v>6000</v>
      </c>
      <c r="F31" s="14">
        <f t="shared" si="0"/>
        <v>4800</v>
      </c>
      <c r="G31" s="15" t="s">
        <v>12</v>
      </c>
      <c r="H31" s="16" t="s">
        <v>13</v>
      </c>
      <c r="I31" s="16" t="s">
        <v>14</v>
      </c>
    </row>
    <row r="32" spans="1:9" ht="15.6" x14ac:dyDescent="0.3">
      <c r="A32" s="12" t="s">
        <v>64</v>
      </c>
      <c r="B32" s="12" t="s">
        <v>10</v>
      </c>
      <c r="C32" s="12"/>
      <c r="D32" s="12" t="s">
        <v>65</v>
      </c>
      <c r="E32" s="13">
        <v>10000</v>
      </c>
      <c r="F32" s="14">
        <f t="shared" si="0"/>
        <v>8000</v>
      </c>
      <c r="G32" s="15" t="s">
        <v>12</v>
      </c>
      <c r="H32" s="16" t="s">
        <v>13</v>
      </c>
      <c r="I32" s="16" t="s">
        <v>14</v>
      </c>
    </row>
    <row r="33" spans="1:9" ht="15.6" x14ac:dyDescent="0.3">
      <c r="A33" s="12" t="s">
        <v>66</v>
      </c>
      <c r="B33" s="12" t="s">
        <v>10</v>
      </c>
      <c r="C33" s="12"/>
      <c r="D33" s="12" t="s">
        <v>67</v>
      </c>
      <c r="E33" s="13">
        <v>63000</v>
      </c>
      <c r="F33" s="14">
        <f t="shared" si="0"/>
        <v>50400</v>
      </c>
      <c r="G33" s="15" t="s">
        <v>12</v>
      </c>
      <c r="H33" s="16" t="s">
        <v>13</v>
      </c>
      <c r="I33" s="16" t="s">
        <v>14</v>
      </c>
    </row>
    <row r="34" spans="1:9" ht="15.6" x14ac:dyDescent="0.3">
      <c r="A34" s="12" t="s">
        <v>68</v>
      </c>
      <c r="B34" s="12" t="s">
        <v>10</v>
      </c>
      <c r="C34" s="12"/>
      <c r="D34" s="12" t="s">
        <v>69</v>
      </c>
      <c r="E34" s="13">
        <v>40000</v>
      </c>
      <c r="F34" s="14">
        <f t="shared" si="0"/>
        <v>32000</v>
      </c>
      <c r="G34" s="15" t="s">
        <v>12</v>
      </c>
      <c r="H34" s="16" t="s">
        <v>13</v>
      </c>
      <c r="I34" s="16" t="s">
        <v>14</v>
      </c>
    </row>
    <row r="35" spans="1:9" ht="15.6" x14ac:dyDescent="0.3">
      <c r="A35" s="12" t="s">
        <v>70</v>
      </c>
      <c r="B35" s="12" t="s">
        <v>10</v>
      </c>
      <c r="C35" s="12"/>
      <c r="D35" s="12" t="s">
        <v>71</v>
      </c>
      <c r="E35" s="13">
        <v>14000</v>
      </c>
      <c r="F35" s="14">
        <f t="shared" si="0"/>
        <v>11200</v>
      </c>
      <c r="G35" s="15" t="s">
        <v>12</v>
      </c>
      <c r="H35" s="16" t="s">
        <v>13</v>
      </c>
      <c r="I35" s="16" t="s">
        <v>14</v>
      </c>
    </row>
    <row r="36" spans="1:9" ht="15.6" x14ac:dyDescent="0.3">
      <c r="A36" s="12" t="s">
        <v>72</v>
      </c>
      <c r="B36" s="12" t="s">
        <v>10</v>
      </c>
      <c r="C36" s="12"/>
      <c r="D36" s="8" t="s">
        <v>73</v>
      </c>
      <c r="E36" s="13">
        <v>10000</v>
      </c>
      <c r="F36" s="14">
        <f t="shared" si="0"/>
        <v>8000</v>
      </c>
      <c r="G36" s="15" t="s">
        <v>12</v>
      </c>
      <c r="H36" s="16" t="s">
        <v>13</v>
      </c>
      <c r="I36" s="16" t="s">
        <v>14</v>
      </c>
    </row>
    <row r="37" spans="1:9" ht="15.6" x14ac:dyDescent="0.3">
      <c r="A37" s="12"/>
      <c r="B37" s="12"/>
      <c r="C37" s="28"/>
      <c r="D37" s="20" t="s">
        <v>74</v>
      </c>
      <c r="E37" s="13"/>
      <c r="F37" s="14">
        <f t="shared" si="0"/>
        <v>0</v>
      </c>
      <c r="G37" s="15"/>
      <c r="H37" s="16"/>
      <c r="I37" s="16"/>
    </row>
    <row r="38" spans="1:9" ht="15.6" x14ac:dyDescent="0.3">
      <c r="A38" s="12" t="s">
        <v>75</v>
      </c>
      <c r="B38" s="8" t="s">
        <v>76</v>
      </c>
      <c r="C38" s="8"/>
      <c r="D38" s="12" t="s">
        <v>77</v>
      </c>
      <c r="E38" s="13">
        <v>20000</v>
      </c>
      <c r="F38" s="14">
        <f t="shared" si="0"/>
        <v>16000</v>
      </c>
      <c r="G38" s="15" t="s">
        <v>12</v>
      </c>
      <c r="H38" s="16" t="s">
        <v>78</v>
      </c>
      <c r="I38" s="16" t="s">
        <v>79</v>
      </c>
    </row>
    <row r="39" spans="1:9" ht="15.6" x14ac:dyDescent="0.3">
      <c r="A39" s="12" t="s">
        <v>80</v>
      </c>
      <c r="B39" s="8" t="s">
        <v>76</v>
      </c>
      <c r="C39" s="8"/>
      <c r="D39" s="8" t="s">
        <v>81</v>
      </c>
      <c r="E39" s="13">
        <v>15000</v>
      </c>
      <c r="F39" s="14">
        <f t="shared" si="0"/>
        <v>12000</v>
      </c>
      <c r="G39" s="15"/>
      <c r="H39" s="16"/>
      <c r="I39" s="16"/>
    </row>
    <row r="40" spans="1:9" ht="15.6" x14ac:dyDescent="0.3">
      <c r="A40" s="12" t="s">
        <v>82</v>
      </c>
      <c r="B40" s="8" t="s">
        <v>76</v>
      </c>
      <c r="C40" s="8"/>
      <c r="D40" s="12" t="s">
        <v>83</v>
      </c>
      <c r="E40" s="13">
        <v>10000</v>
      </c>
      <c r="F40" s="14">
        <f t="shared" si="0"/>
        <v>8000</v>
      </c>
      <c r="G40" s="15" t="s">
        <v>12</v>
      </c>
      <c r="H40" s="16" t="s">
        <v>78</v>
      </c>
      <c r="I40" s="16" t="s">
        <v>79</v>
      </c>
    </row>
    <row r="41" spans="1:9" ht="15.6" x14ac:dyDescent="0.3">
      <c r="A41" s="12" t="s">
        <v>84</v>
      </c>
      <c r="B41" s="12" t="s">
        <v>10</v>
      </c>
      <c r="C41" s="12"/>
      <c r="D41" s="12" t="s">
        <v>85</v>
      </c>
      <c r="E41" s="13">
        <v>10000</v>
      </c>
      <c r="F41" s="14">
        <f t="shared" si="0"/>
        <v>8000</v>
      </c>
      <c r="G41" s="15" t="s">
        <v>12</v>
      </c>
      <c r="H41" s="16" t="s">
        <v>13</v>
      </c>
      <c r="I41" s="16" t="s">
        <v>14</v>
      </c>
    </row>
    <row r="42" spans="1:9" ht="15.6" x14ac:dyDescent="0.3">
      <c r="A42" s="12" t="s">
        <v>86</v>
      </c>
      <c r="B42" s="12" t="s">
        <v>10</v>
      </c>
      <c r="C42" s="12"/>
      <c r="D42" s="12" t="s">
        <v>87</v>
      </c>
      <c r="E42" s="13">
        <v>7000</v>
      </c>
      <c r="F42" s="14">
        <f t="shared" si="0"/>
        <v>5600</v>
      </c>
      <c r="G42" s="15" t="s">
        <v>12</v>
      </c>
      <c r="H42" s="16" t="s">
        <v>13</v>
      </c>
      <c r="I42" s="16" t="s">
        <v>14</v>
      </c>
    </row>
    <row r="43" spans="1:9" ht="15.6" x14ac:dyDescent="0.3">
      <c r="A43" s="12" t="s">
        <v>88</v>
      </c>
      <c r="B43" s="12" t="s">
        <v>10</v>
      </c>
      <c r="C43" s="12"/>
      <c r="D43" s="12" t="s">
        <v>89</v>
      </c>
      <c r="E43" s="13">
        <v>7000</v>
      </c>
      <c r="F43" s="14">
        <f t="shared" si="0"/>
        <v>5600</v>
      </c>
      <c r="G43" s="15" t="s">
        <v>12</v>
      </c>
      <c r="H43" s="16" t="s">
        <v>13</v>
      </c>
      <c r="I43" s="16" t="s">
        <v>14</v>
      </c>
    </row>
    <row r="44" spans="1:9" ht="15.6" x14ac:dyDescent="0.3">
      <c r="A44" s="12" t="s">
        <v>90</v>
      </c>
      <c r="B44" s="12" t="s">
        <v>10</v>
      </c>
      <c r="C44" s="12"/>
      <c r="D44" s="12" t="s">
        <v>91</v>
      </c>
      <c r="E44" s="13">
        <v>1400</v>
      </c>
      <c r="F44" s="14">
        <f t="shared" si="0"/>
        <v>1120</v>
      </c>
      <c r="G44" s="15" t="s">
        <v>12</v>
      </c>
      <c r="H44" s="16" t="s">
        <v>13</v>
      </c>
      <c r="I44" s="16" t="s">
        <v>14</v>
      </c>
    </row>
    <row r="45" spans="1:9" ht="15.6" x14ac:dyDescent="0.3">
      <c r="A45" s="12" t="s">
        <v>92</v>
      </c>
      <c r="B45" s="12" t="s">
        <v>10</v>
      </c>
      <c r="C45" s="12"/>
      <c r="D45" s="8" t="s">
        <v>93</v>
      </c>
      <c r="E45" s="13">
        <v>4221</v>
      </c>
      <c r="F45" s="14">
        <f t="shared" si="0"/>
        <v>3376.8</v>
      </c>
      <c r="G45" s="15" t="s">
        <v>12</v>
      </c>
      <c r="H45" s="16" t="s">
        <v>13</v>
      </c>
      <c r="I45" s="16" t="s">
        <v>14</v>
      </c>
    </row>
    <row r="46" spans="1:9" ht="15.6" x14ac:dyDescent="0.3">
      <c r="A46" s="12" t="s">
        <v>94</v>
      </c>
      <c r="B46" s="12" t="s">
        <v>10</v>
      </c>
      <c r="C46" s="12"/>
      <c r="D46" s="12" t="s">
        <v>95</v>
      </c>
      <c r="E46" s="13">
        <v>6849</v>
      </c>
      <c r="F46" s="14">
        <f t="shared" si="0"/>
        <v>5479.2000000000007</v>
      </c>
      <c r="G46" s="15" t="s">
        <v>12</v>
      </c>
      <c r="H46" s="16" t="s">
        <v>13</v>
      </c>
      <c r="I46" s="16" t="s">
        <v>14</v>
      </c>
    </row>
    <row r="47" spans="1:9" ht="15.6" x14ac:dyDescent="0.3">
      <c r="A47" s="12" t="s">
        <v>96</v>
      </c>
      <c r="B47" s="12" t="s">
        <v>10</v>
      </c>
      <c r="C47" s="12"/>
      <c r="D47" s="12" t="s">
        <v>97</v>
      </c>
      <c r="E47" s="13" t="s">
        <v>98</v>
      </c>
      <c r="F47" s="14" t="e">
        <f t="shared" si="0"/>
        <v>#VALUE!</v>
      </c>
      <c r="G47" s="15" t="s">
        <v>12</v>
      </c>
      <c r="H47" s="16" t="s">
        <v>13</v>
      </c>
      <c r="I47" s="16" t="s">
        <v>14</v>
      </c>
    </row>
    <row r="48" spans="1:9" ht="15.6" x14ac:dyDescent="0.3">
      <c r="A48" s="12" t="s">
        <v>99</v>
      </c>
      <c r="B48" s="12" t="s">
        <v>10</v>
      </c>
      <c r="C48" s="12"/>
      <c r="D48" s="12" t="s">
        <v>100</v>
      </c>
      <c r="E48" s="13">
        <v>21000</v>
      </c>
      <c r="F48" s="14">
        <f t="shared" si="0"/>
        <v>16800</v>
      </c>
      <c r="G48" s="15" t="s">
        <v>12</v>
      </c>
      <c r="H48" s="16" t="s">
        <v>13</v>
      </c>
      <c r="I48" s="16" t="s">
        <v>14</v>
      </c>
    </row>
    <row r="49" spans="1:9" ht="15.6" x14ac:dyDescent="0.3">
      <c r="A49" s="12" t="s">
        <v>101</v>
      </c>
      <c r="B49" s="12" t="s">
        <v>10</v>
      </c>
      <c r="C49" s="12"/>
      <c r="D49" s="12" t="s">
        <v>102</v>
      </c>
      <c r="E49" s="13">
        <v>12274</v>
      </c>
      <c r="F49" s="14">
        <f t="shared" si="0"/>
        <v>9819.2000000000007</v>
      </c>
      <c r="G49" s="15" t="s">
        <v>12</v>
      </c>
      <c r="H49" s="16" t="s">
        <v>13</v>
      </c>
      <c r="I49" s="16" t="s">
        <v>14</v>
      </c>
    </row>
    <row r="50" spans="1:9" ht="15.6" x14ac:dyDescent="0.3">
      <c r="A50" s="12" t="s">
        <v>103</v>
      </c>
      <c r="B50" s="12" t="s">
        <v>10</v>
      </c>
      <c r="C50" s="12"/>
      <c r="D50" s="12" t="s">
        <v>104</v>
      </c>
      <c r="E50" s="13">
        <v>6000</v>
      </c>
      <c r="F50" s="14">
        <f t="shared" si="0"/>
        <v>4800</v>
      </c>
      <c r="G50" s="15" t="s">
        <v>12</v>
      </c>
      <c r="H50" s="16" t="s">
        <v>13</v>
      </c>
      <c r="I50" s="16" t="s">
        <v>14</v>
      </c>
    </row>
    <row r="51" spans="1:9" ht="15.6" x14ac:dyDescent="0.3">
      <c r="A51" s="12" t="s">
        <v>105</v>
      </c>
      <c r="B51" s="12" t="s">
        <v>10</v>
      </c>
      <c r="C51" s="12"/>
      <c r="D51" s="12" t="s">
        <v>106</v>
      </c>
      <c r="E51" s="21">
        <v>7443</v>
      </c>
      <c r="F51" s="14">
        <f t="shared" si="0"/>
        <v>5954.4000000000005</v>
      </c>
      <c r="G51" s="15" t="s">
        <v>12</v>
      </c>
      <c r="H51" s="16" t="s">
        <v>13</v>
      </c>
      <c r="I51" s="16" t="s">
        <v>14</v>
      </c>
    </row>
    <row r="52" spans="1:9" ht="15.6" x14ac:dyDescent="0.3">
      <c r="A52" s="12" t="s">
        <v>107</v>
      </c>
      <c r="B52" s="12" t="s">
        <v>10</v>
      </c>
      <c r="C52" s="12"/>
      <c r="D52" s="12" t="s">
        <v>108</v>
      </c>
      <c r="E52" s="13">
        <v>10000</v>
      </c>
      <c r="F52" s="14">
        <f t="shared" si="0"/>
        <v>8000</v>
      </c>
      <c r="G52" s="15" t="s">
        <v>12</v>
      </c>
      <c r="H52" s="16" t="s">
        <v>13</v>
      </c>
      <c r="I52" s="16" t="s">
        <v>14</v>
      </c>
    </row>
    <row r="53" spans="1:9" ht="15.6" x14ac:dyDescent="0.3">
      <c r="A53" s="12" t="s">
        <v>109</v>
      </c>
      <c r="B53" s="12" t="s">
        <v>10</v>
      </c>
      <c r="C53" s="12"/>
      <c r="D53" s="17" t="s">
        <v>110</v>
      </c>
      <c r="E53" s="13">
        <v>8118</v>
      </c>
      <c r="F53" s="14">
        <f t="shared" si="0"/>
        <v>6494.4000000000005</v>
      </c>
      <c r="G53" s="15" t="s">
        <v>12</v>
      </c>
      <c r="H53" s="16" t="s">
        <v>13</v>
      </c>
      <c r="I53" s="16" t="s">
        <v>14</v>
      </c>
    </row>
    <row r="54" spans="1:9" ht="15.6" x14ac:dyDescent="0.3">
      <c r="A54" s="12" t="s">
        <v>111</v>
      </c>
      <c r="B54" s="12" t="s">
        <v>10</v>
      </c>
      <c r="C54" s="12"/>
      <c r="D54" s="17" t="s">
        <v>112</v>
      </c>
      <c r="E54" s="18">
        <v>15000</v>
      </c>
      <c r="F54" s="14">
        <f t="shared" si="0"/>
        <v>12000</v>
      </c>
      <c r="G54" s="22" t="s">
        <v>12</v>
      </c>
      <c r="H54" s="23" t="s">
        <v>13</v>
      </c>
      <c r="I54" s="23" t="s">
        <v>14</v>
      </c>
    </row>
    <row r="55" spans="1:9" ht="15.6" x14ac:dyDescent="0.3">
      <c r="A55" s="12" t="s">
        <v>113</v>
      </c>
      <c r="B55" s="17" t="s">
        <v>10</v>
      </c>
      <c r="C55" s="17"/>
      <c r="D55" s="17" t="s">
        <v>114</v>
      </c>
      <c r="E55" s="18">
        <v>6000</v>
      </c>
      <c r="F55" s="14">
        <f t="shared" si="0"/>
        <v>4800</v>
      </c>
      <c r="G55" s="22" t="s">
        <v>12</v>
      </c>
      <c r="H55" s="23" t="s">
        <v>13</v>
      </c>
      <c r="I55" s="16" t="s">
        <v>14</v>
      </c>
    </row>
    <row r="56" spans="1:9" x14ac:dyDescent="0.3">
      <c r="G56" s="24"/>
    </row>
    <row r="57" spans="1:9" x14ac:dyDescent="0.3">
      <c r="G57" s="24"/>
    </row>
    <row r="58" spans="1:9" x14ac:dyDescent="0.3">
      <c r="A58" s="25"/>
      <c r="G58" s="26" t="s">
        <v>115</v>
      </c>
    </row>
    <row r="59" spans="1:9" ht="15.6" x14ac:dyDescent="0.3">
      <c r="A59" s="27"/>
      <c r="E59" s="2"/>
      <c r="F59" s="2"/>
      <c r="G59" s="26" t="s">
        <v>116</v>
      </c>
    </row>
    <row r="60" spans="1:9" ht="15.6" x14ac:dyDescent="0.3">
      <c r="A60" s="27"/>
      <c r="E60" s="2"/>
      <c r="F60" s="2"/>
      <c r="G60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Normal="100" workbookViewId="0">
      <selection activeCell="C39" sqref="C39"/>
    </sheetView>
  </sheetViews>
  <sheetFormatPr defaultRowHeight="14.4" x14ac:dyDescent="0.3"/>
  <cols>
    <col min="1" max="1" width="4.33203125" customWidth="1"/>
    <col min="2" max="2" width="7.44140625" customWidth="1"/>
    <col min="3" max="3" width="7.33203125" customWidth="1"/>
    <col min="4" max="4" width="25.33203125" customWidth="1"/>
    <col min="5" max="5" width="12.33203125" customWidth="1"/>
    <col min="6" max="6" width="16.109375" customWidth="1"/>
    <col min="10" max="10" width="10" bestFit="1" customWidth="1"/>
  </cols>
  <sheetData>
    <row r="1" spans="1:9" ht="15.6" x14ac:dyDescent="0.3">
      <c r="A1" s="1" t="s">
        <v>0</v>
      </c>
      <c r="E1" s="2"/>
      <c r="F1" s="2"/>
      <c r="G1" s="3"/>
    </row>
    <row r="2" spans="1:9" ht="18" x14ac:dyDescent="0.35">
      <c r="A2" s="37" t="s">
        <v>145</v>
      </c>
      <c r="B2" s="38"/>
      <c r="C2" s="38"/>
      <c r="D2" s="38"/>
      <c r="E2" s="38"/>
      <c r="F2" s="38"/>
      <c r="G2" s="38"/>
      <c r="H2" s="38"/>
      <c r="I2" s="39"/>
    </row>
    <row r="3" spans="1:9" ht="15.6" x14ac:dyDescent="0.3">
      <c r="A3" s="32" t="s">
        <v>1</v>
      </c>
      <c r="B3" s="32" t="s">
        <v>2</v>
      </c>
      <c r="C3" s="32" t="s">
        <v>118</v>
      </c>
      <c r="D3" s="33" t="s">
        <v>3</v>
      </c>
      <c r="E3" s="32" t="s">
        <v>4</v>
      </c>
      <c r="F3" s="10" t="s">
        <v>5</v>
      </c>
      <c r="G3" s="34" t="s">
        <v>6</v>
      </c>
      <c r="H3" s="32" t="s">
        <v>7</v>
      </c>
      <c r="I3" s="32" t="s">
        <v>8</v>
      </c>
    </row>
    <row r="4" spans="1:9" x14ac:dyDescent="0.3">
      <c r="A4" s="16"/>
      <c r="B4" s="16"/>
      <c r="C4" s="36">
        <v>3211</v>
      </c>
      <c r="D4" s="36" t="s">
        <v>22</v>
      </c>
      <c r="E4" s="16"/>
      <c r="F4" s="16"/>
      <c r="G4" s="16"/>
      <c r="H4" s="16"/>
      <c r="I4" s="16"/>
    </row>
    <row r="5" spans="1:9" s="45" customFormat="1" ht="15.6" x14ac:dyDescent="0.3">
      <c r="A5" s="40">
        <v>1</v>
      </c>
      <c r="B5" s="40" t="s">
        <v>10</v>
      </c>
      <c r="C5" s="40" t="s">
        <v>142</v>
      </c>
      <c r="D5" s="40" t="s">
        <v>20</v>
      </c>
      <c r="E5" s="41">
        <v>10000</v>
      </c>
      <c r="F5" s="42">
        <f>E5*0.8</f>
        <v>8000</v>
      </c>
      <c r="G5" s="43" t="s">
        <v>12</v>
      </c>
      <c r="H5" s="44" t="s">
        <v>13</v>
      </c>
      <c r="I5" s="44" t="s">
        <v>14</v>
      </c>
    </row>
    <row r="6" spans="1:9" ht="15.6" x14ac:dyDescent="0.3">
      <c r="A6" s="12">
        <v>2</v>
      </c>
      <c r="B6" s="12" t="s">
        <v>10</v>
      </c>
      <c r="C6" s="12" t="s">
        <v>143</v>
      </c>
      <c r="D6" s="17" t="s">
        <v>22</v>
      </c>
      <c r="E6" s="30">
        <v>14200</v>
      </c>
      <c r="F6" s="30">
        <f>E6*0.8</f>
        <v>11360</v>
      </c>
      <c r="G6" s="15" t="s">
        <v>12</v>
      </c>
      <c r="H6" s="16" t="s">
        <v>13</v>
      </c>
      <c r="I6" s="16" t="s">
        <v>14</v>
      </c>
    </row>
    <row r="7" spans="1:9" ht="15.6" x14ac:dyDescent="0.3">
      <c r="A7" s="12">
        <v>3</v>
      </c>
      <c r="B7" s="12" t="s">
        <v>10</v>
      </c>
      <c r="C7" s="12">
        <v>3213</v>
      </c>
      <c r="D7" s="17" t="s">
        <v>119</v>
      </c>
      <c r="E7" s="30">
        <v>1700</v>
      </c>
      <c r="F7" s="30">
        <f t="shared" ref="F7:F15" si="0">E7*0.8</f>
        <v>1360</v>
      </c>
      <c r="G7" s="15" t="s">
        <v>12</v>
      </c>
      <c r="H7" s="16" t="s">
        <v>13</v>
      </c>
      <c r="I7" s="16" t="s">
        <v>14</v>
      </c>
    </row>
    <row r="8" spans="1:9" ht="15.6" x14ac:dyDescent="0.3">
      <c r="A8" s="12"/>
      <c r="B8" s="12"/>
      <c r="C8" s="12">
        <v>3221</v>
      </c>
      <c r="D8" s="17" t="s">
        <v>144</v>
      </c>
      <c r="E8" s="30"/>
      <c r="F8" s="30"/>
      <c r="G8" s="15"/>
      <c r="H8" s="16"/>
      <c r="I8" s="16"/>
    </row>
    <row r="9" spans="1:9" ht="15.6" x14ac:dyDescent="0.3">
      <c r="A9" s="12">
        <v>4</v>
      </c>
      <c r="B9" s="12" t="s">
        <v>10</v>
      </c>
      <c r="C9" s="12" t="s">
        <v>122</v>
      </c>
      <c r="D9" s="17" t="s">
        <v>11</v>
      </c>
      <c r="E9" s="30">
        <v>32586</v>
      </c>
      <c r="F9" s="30">
        <f t="shared" si="0"/>
        <v>26068.800000000003</v>
      </c>
      <c r="G9" s="15" t="s">
        <v>12</v>
      </c>
      <c r="H9" s="16" t="s">
        <v>13</v>
      </c>
      <c r="I9" s="16" t="s">
        <v>14</v>
      </c>
    </row>
    <row r="10" spans="1:9" ht="15.6" x14ac:dyDescent="0.3">
      <c r="A10" s="12">
        <v>5</v>
      </c>
      <c r="B10" s="12" t="s">
        <v>10</v>
      </c>
      <c r="C10" s="12" t="s">
        <v>123</v>
      </c>
      <c r="D10" s="12" t="s">
        <v>16</v>
      </c>
      <c r="E10" s="30">
        <v>3500</v>
      </c>
      <c r="F10" s="30">
        <f t="shared" si="0"/>
        <v>2800</v>
      </c>
      <c r="G10" s="15" t="s">
        <v>12</v>
      </c>
      <c r="H10" s="16" t="s">
        <v>13</v>
      </c>
      <c r="I10" s="16" t="s">
        <v>14</v>
      </c>
    </row>
    <row r="11" spans="1:9" ht="15.6" x14ac:dyDescent="0.3">
      <c r="A11" s="12">
        <v>6</v>
      </c>
      <c r="B11" s="12" t="s">
        <v>10</v>
      </c>
      <c r="C11" s="40" t="s">
        <v>154</v>
      </c>
      <c r="D11" s="12" t="s">
        <v>146</v>
      </c>
      <c r="E11" s="30">
        <v>6800</v>
      </c>
      <c r="F11" s="30">
        <f t="shared" si="0"/>
        <v>5440</v>
      </c>
      <c r="G11" s="15" t="s">
        <v>12</v>
      </c>
      <c r="H11" s="16" t="s">
        <v>147</v>
      </c>
      <c r="I11" s="16" t="s">
        <v>14</v>
      </c>
    </row>
    <row r="12" spans="1:9" ht="15.6" x14ac:dyDescent="0.3">
      <c r="A12" s="12">
        <v>7</v>
      </c>
      <c r="B12" s="12" t="s">
        <v>10</v>
      </c>
      <c r="C12" s="12" t="s">
        <v>155</v>
      </c>
      <c r="D12" s="12" t="s">
        <v>26</v>
      </c>
      <c r="E12" s="30">
        <v>22000</v>
      </c>
      <c r="F12" s="30">
        <f t="shared" si="0"/>
        <v>17600</v>
      </c>
      <c r="G12" s="15" t="s">
        <v>12</v>
      </c>
      <c r="H12" s="16" t="s">
        <v>13</v>
      </c>
      <c r="I12" s="16" t="s">
        <v>14</v>
      </c>
    </row>
    <row r="13" spans="1:9" ht="15.6" x14ac:dyDescent="0.3">
      <c r="A13" s="12">
        <v>8</v>
      </c>
      <c r="B13" s="12" t="s">
        <v>10</v>
      </c>
      <c r="C13" s="12" t="s">
        <v>124</v>
      </c>
      <c r="D13" s="12" t="s">
        <v>130</v>
      </c>
      <c r="E13" s="30">
        <v>18000</v>
      </c>
      <c r="F13" s="30">
        <f t="shared" si="0"/>
        <v>14400</v>
      </c>
      <c r="G13" s="15" t="s">
        <v>12</v>
      </c>
      <c r="H13" s="16" t="s">
        <v>13</v>
      </c>
      <c r="I13" s="16" t="s">
        <v>14</v>
      </c>
    </row>
    <row r="14" spans="1:9" ht="15.6" x14ac:dyDescent="0.3">
      <c r="A14" s="12">
        <v>9</v>
      </c>
      <c r="B14" s="12" t="s">
        <v>10</v>
      </c>
      <c r="C14" s="12" t="s">
        <v>131</v>
      </c>
      <c r="D14" s="8" t="s">
        <v>148</v>
      </c>
      <c r="E14" s="30">
        <v>3000</v>
      </c>
      <c r="F14" s="30">
        <f t="shared" si="0"/>
        <v>2400</v>
      </c>
      <c r="G14" s="15" t="s">
        <v>12</v>
      </c>
      <c r="H14" s="16" t="s">
        <v>13</v>
      </c>
      <c r="I14" s="16" t="s">
        <v>14</v>
      </c>
    </row>
    <row r="15" spans="1:9" ht="15.6" x14ac:dyDescent="0.3">
      <c r="A15" s="12">
        <v>10</v>
      </c>
      <c r="B15" s="12" t="s">
        <v>10</v>
      </c>
      <c r="C15" s="12" t="s">
        <v>156</v>
      </c>
      <c r="D15" s="12" t="s">
        <v>18</v>
      </c>
      <c r="E15" s="30">
        <v>5000</v>
      </c>
      <c r="F15" s="30">
        <f t="shared" si="0"/>
        <v>4000</v>
      </c>
      <c r="G15" s="15" t="s">
        <v>12</v>
      </c>
      <c r="H15" s="16" t="s">
        <v>13</v>
      </c>
      <c r="I15" s="16" t="s">
        <v>14</v>
      </c>
    </row>
    <row r="16" spans="1:9" ht="15.6" x14ac:dyDescent="0.3">
      <c r="A16" s="12"/>
      <c r="B16" s="8"/>
      <c r="C16" s="8">
        <v>3222</v>
      </c>
      <c r="D16" s="12" t="s">
        <v>35</v>
      </c>
      <c r="E16" s="30"/>
      <c r="F16" s="30"/>
      <c r="G16" s="15"/>
      <c r="H16" s="16"/>
      <c r="I16" s="16"/>
    </row>
    <row r="17" spans="1:10" ht="15.6" x14ac:dyDescent="0.3">
      <c r="A17" s="12">
        <v>11</v>
      </c>
      <c r="B17" s="8" t="s">
        <v>37</v>
      </c>
      <c r="C17" s="8">
        <v>-1</v>
      </c>
      <c r="D17" s="12" t="s">
        <v>127</v>
      </c>
      <c r="E17" s="30">
        <v>75000</v>
      </c>
      <c r="F17" s="30">
        <f t="shared" ref="F17:F21" si="1">E17*0.8</f>
        <v>60000</v>
      </c>
      <c r="G17" s="15" t="s">
        <v>12</v>
      </c>
      <c r="H17" s="16" t="s">
        <v>13</v>
      </c>
      <c r="I17" s="16" t="s">
        <v>14</v>
      </c>
    </row>
    <row r="18" spans="1:10" ht="15.6" x14ac:dyDescent="0.3">
      <c r="A18" s="12">
        <v>12</v>
      </c>
      <c r="B18" s="8" t="s">
        <v>37</v>
      </c>
      <c r="C18" s="8">
        <v>-2</v>
      </c>
      <c r="D18" s="12" t="s">
        <v>128</v>
      </c>
      <c r="E18" s="30">
        <v>40000</v>
      </c>
      <c r="F18" s="30">
        <f t="shared" si="1"/>
        <v>32000</v>
      </c>
      <c r="G18" s="15" t="s">
        <v>12</v>
      </c>
      <c r="H18" s="16" t="s">
        <v>13</v>
      </c>
      <c r="I18" s="16" t="s">
        <v>14</v>
      </c>
    </row>
    <row r="19" spans="1:10" ht="15.6" x14ac:dyDescent="0.3">
      <c r="A19" s="12">
        <v>13</v>
      </c>
      <c r="B19" s="8" t="s">
        <v>37</v>
      </c>
      <c r="C19" s="8">
        <v>-3</v>
      </c>
      <c r="D19" s="12" t="s">
        <v>129</v>
      </c>
      <c r="E19" s="30">
        <v>60000</v>
      </c>
      <c r="F19" s="30">
        <f t="shared" si="1"/>
        <v>48000</v>
      </c>
      <c r="G19" s="15" t="s">
        <v>12</v>
      </c>
      <c r="H19" s="16" t="s">
        <v>13</v>
      </c>
      <c r="I19" s="16" t="s">
        <v>14</v>
      </c>
      <c r="J19" s="29"/>
    </row>
    <row r="20" spans="1:10" ht="15.6" x14ac:dyDescent="0.3">
      <c r="A20" s="12">
        <v>14</v>
      </c>
      <c r="B20" s="8" t="s">
        <v>37</v>
      </c>
      <c r="C20" s="8">
        <v>-4</v>
      </c>
      <c r="D20" s="8" t="s">
        <v>44</v>
      </c>
      <c r="E20" s="30">
        <v>70000</v>
      </c>
      <c r="F20" s="30">
        <f t="shared" si="1"/>
        <v>56000</v>
      </c>
      <c r="G20" s="15" t="s">
        <v>12</v>
      </c>
      <c r="H20" s="16" t="s">
        <v>13</v>
      </c>
      <c r="I20" s="16" t="s">
        <v>14</v>
      </c>
    </row>
    <row r="21" spans="1:10" ht="15.6" x14ac:dyDescent="0.3">
      <c r="A21" s="12">
        <v>15</v>
      </c>
      <c r="B21" s="8" t="s">
        <v>37</v>
      </c>
      <c r="C21" s="8">
        <v>-5</v>
      </c>
      <c r="D21" s="12" t="s">
        <v>46</v>
      </c>
      <c r="E21" s="30">
        <v>30000</v>
      </c>
      <c r="F21" s="30">
        <f t="shared" si="1"/>
        <v>24000</v>
      </c>
      <c r="G21" s="15" t="s">
        <v>12</v>
      </c>
      <c r="H21" s="16" t="s">
        <v>13</v>
      </c>
      <c r="I21" s="16" t="s">
        <v>14</v>
      </c>
    </row>
    <row r="22" spans="1:10" ht="15.6" x14ac:dyDescent="0.3">
      <c r="A22" s="12">
        <v>16</v>
      </c>
      <c r="B22" s="8" t="s">
        <v>37</v>
      </c>
      <c r="C22" s="8">
        <v>-6</v>
      </c>
      <c r="D22" s="12" t="s">
        <v>50</v>
      </c>
      <c r="E22" s="30">
        <v>5000</v>
      </c>
      <c r="F22" s="30">
        <f>E22*0.8</f>
        <v>4000</v>
      </c>
      <c r="G22" s="15" t="s">
        <v>12</v>
      </c>
      <c r="H22" s="16" t="s">
        <v>13</v>
      </c>
      <c r="I22" s="16" t="s">
        <v>14</v>
      </c>
    </row>
    <row r="23" spans="1:10" ht="15.6" x14ac:dyDescent="0.3">
      <c r="A23" s="12">
        <v>17</v>
      </c>
      <c r="B23" s="8" t="s">
        <v>37</v>
      </c>
      <c r="C23" s="8">
        <v>-7</v>
      </c>
      <c r="D23" s="12" t="s">
        <v>52</v>
      </c>
      <c r="E23" s="30">
        <v>30098</v>
      </c>
      <c r="F23" s="30">
        <f>E23*0.8</f>
        <v>24078.400000000001</v>
      </c>
      <c r="G23" s="15" t="s">
        <v>12</v>
      </c>
      <c r="H23" s="16" t="s">
        <v>13</v>
      </c>
      <c r="I23" s="16" t="s">
        <v>14</v>
      </c>
    </row>
    <row r="24" spans="1:10" ht="15.6" x14ac:dyDescent="0.3">
      <c r="A24" s="12">
        <v>18</v>
      </c>
      <c r="B24" s="8" t="s">
        <v>37</v>
      </c>
      <c r="C24" s="8">
        <v>-8</v>
      </c>
      <c r="D24" s="12" t="s">
        <v>126</v>
      </c>
      <c r="E24" s="30">
        <v>30000</v>
      </c>
      <c r="F24" s="30">
        <f>E24*0.8</f>
        <v>24000</v>
      </c>
      <c r="G24" s="15" t="s">
        <v>12</v>
      </c>
      <c r="H24" s="16" t="s">
        <v>125</v>
      </c>
      <c r="I24" s="16" t="s">
        <v>14</v>
      </c>
    </row>
    <row r="25" spans="1:10" ht="15.6" x14ac:dyDescent="0.3">
      <c r="A25" s="12">
        <v>19</v>
      </c>
      <c r="B25" s="8" t="s">
        <v>37</v>
      </c>
      <c r="C25" s="8">
        <v>-9</v>
      </c>
      <c r="D25" s="12" t="s">
        <v>120</v>
      </c>
      <c r="E25" s="30">
        <v>260000</v>
      </c>
      <c r="F25" s="30">
        <v>260000</v>
      </c>
      <c r="G25" s="15" t="s">
        <v>12</v>
      </c>
      <c r="H25" s="16" t="s">
        <v>13</v>
      </c>
      <c r="I25" s="16" t="s">
        <v>14</v>
      </c>
    </row>
    <row r="26" spans="1:10" ht="15.6" x14ac:dyDescent="0.3">
      <c r="A26" s="12"/>
      <c r="B26" s="8"/>
      <c r="C26" s="8">
        <v>3223</v>
      </c>
      <c r="D26" s="8" t="s">
        <v>57</v>
      </c>
      <c r="E26" s="30"/>
      <c r="F26" s="30"/>
      <c r="G26" s="15"/>
      <c r="H26" s="16"/>
      <c r="I26" s="16"/>
    </row>
    <row r="27" spans="1:10" ht="15.6" x14ac:dyDescent="0.3">
      <c r="A27" s="12">
        <v>20</v>
      </c>
      <c r="B27" s="12" t="s">
        <v>10</v>
      </c>
      <c r="C27" s="12">
        <v>-1</v>
      </c>
      <c r="D27" s="12" t="s">
        <v>59</v>
      </c>
      <c r="E27" s="30">
        <v>108995</v>
      </c>
      <c r="F27" s="30">
        <f t="shared" ref="F27:F39" si="2">E27*0.8</f>
        <v>87196</v>
      </c>
      <c r="G27" s="15">
        <v>108995</v>
      </c>
      <c r="H27" s="16" t="s">
        <v>13</v>
      </c>
      <c r="I27" s="16" t="s">
        <v>14</v>
      </c>
    </row>
    <row r="28" spans="1:10" ht="15.6" x14ac:dyDescent="0.3">
      <c r="A28" s="12">
        <v>21</v>
      </c>
      <c r="B28" s="12" t="s">
        <v>10</v>
      </c>
      <c r="C28" s="12">
        <v>-2</v>
      </c>
      <c r="D28" s="12" t="s">
        <v>61</v>
      </c>
      <c r="E28" s="30">
        <v>200000</v>
      </c>
      <c r="F28" s="30">
        <f t="shared" si="2"/>
        <v>160000</v>
      </c>
      <c r="G28" s="15" t="s">
        <v>12</v>
      </c>
      <c r="H28" s="16" t="s">
        <v>13</v>
      </c>
      <c r="I28" s="16" t="s">
        <v>14</v>
      </c>
    </row>
    <row r="29" spans="1:10" ht="15.6" x14ac:dyDescent="0.3">
      <c r="A29" s="12">
        <v>22</v>
      </c>
      <c r="B29" s="12" t="s">
        <v>10</v>
      </c>
      <c r="C29" s="12">
        <v>-3</v>
      </c>
      <c r="D29" s="12" t="s">
        <v>149</v>
      </c>
      <c r="E29" s="30">
        <v>70000</v>
      </c>
      <c r="F29" s="30">
        <f t="shared" si="2"/>
        <v>56000</v>
      </c>
      <c r="G29" s="15" t="s">
        <v>12</v>
      </c>
      <c r="H29" s="16" t="s">
        <v>13</v>
      </c>
      <c r="I29" s="16" t="s">
        <v>14</v>
      </c>
    </row>
    <row r="30" spans="1:10" ht="15.6" x14ac:dyDescent="0.3">
      <c r="A30" s="12">
        <v>23</v>
      </c>
      <c r="B30" s="12" t="s">
        <v>10</v>
      </c>
      <c r="C30" s="12">
        <v>3224</v>
      </c>
      <c r="D30" s="8" t="s">
        <v>63</v>
      </c>
      <c r="E30" s="30">
        <v>11790</v>
      </c>
      <c r="F30" s="30">
        <f t="shared" si="2"/>
        <v>9432</v>
      </c>
      <c r="G30" s="15" t="s">
        <v>12</v>
      </c>
      <c r="H30" s="16" t="s">
        <v>13</v>
      </c>
      <c r="I30" s="16" t="s">
        <v>14</v>
      </c>
    </row>
    <row r="31" spans="1:10" ht="15.6" x14ac:dyDescent="0.3">
      <c r="A31" s="12">
        <v>24</v>
      </c>
      <c r="B31" s="12" t="s">
        <v>10</v>
      </c>
      <c r="C31" s="12">
        <v>3225</v>
      </c>
      <c r="D31" s="8" t="s">
        <v>65</v>
      </c>
      <c r="E31" s="30">
        <v>11962</v>
      </c>
      <c r="F31" s="30">
        <f t="shared" si="2"/>
        <v>9569.6</v>
      </c>
      <c r="G31" s="15" t="s">
        <v>12</v>
      </c>
      <c r="H31" s="16" t="s">
        <v>13</v>
      </c>
      <c r="I31" s="16" t="s">
        <v>14</v>
      </c>
    </row>
    <row r="32" spans="1:10" ht="15.6" x14ac:dyDescent="0.3">
      <c r="A32" s="12">
        <v>25</v>
      </c>
      <c r="B32" s="12" t="s">
        <v>10</v>
      </c>
      <c r="C32" s="12">
        <v>3226</v>
      </c>
      <c r="D32" s="12" t="s">
        <v>100</v>
      </c>
      <c r="E32" s="30">
        <v>25900</v>
      </c>
      <c r="F32" s="30">
        <f t="shared" si="2"/>
        <v>20720</v>
      </c>
      <c r="G32" s="15" t="s">
        <v>12</v>
      </c>
      <c r="H32" s="16" t="s">
        <v>13</v>
      </c>
      <c r="I32" s="16" t="s">
        <v>14</v>
      </c>
    </row>
    <row r="33" spans="1:9" ht="15.6" x14ac:dyDescent="0.3">
      <c r="A33" s="12">
        <v>26</v>
      </c>
      <c r="B33" s="12" t="s">
        <v>10</v>
      </c>
      <c r="C33" s="12">
        <v>3231</v>
      </c>
      <c r="D33" s="12" t="s">
        <v>132</v>
      </c>
      <c r="E33" s="30"/>
      <c r="F33" s="30">
        <f t="shared" si="2"/>
        <v>0</v>
      </c>
      <c r="G33" s="15"/>
      <c r="H33" s="16"/>
      <c r="I33" s="16"/>
    </row>
    <row r="34" spans="1:9" ht="15.6" x14ac:dyDescent="0.3">
      <c r="A34" s="12">
        <v>27</v>
      </c>
      <c r="B34" s="12" t="s">
        <v>10</v>
      </c>
      <c r="C34" s="12">
        <v>-1</v>
      </c>
      <c r="D34" s="12" t="s">
        <v>133</v>
      </c>
      <c r="E34" s="30">
        <v>33000</v>
      </c>
      <c r="F34" s="30">
        <f t="shared" si="2"/>
        <v>26400</v>
      </c>
      <c r="G34" s="15" t="s">
        <v>12</v>
      </c>
      <c r="H34" s="16" t="s">
        <v>13</v>
      </c>
      <c r="I34" s="16" t="s">
        <v>14</v>
      </c>
    </row>
    <row r="35" spans="1:9" ht="15.6" x14ac:dyDescent="0.3">
      <c r="A35" s="12">
        <v>28</v>
      </c>
      <c r="B35" s="12" t="s">
        <v>10</v>
      </c>
      <c r="C35" s="12">
        <v>-2</v>
      </c>
      <c r="D35" s="12" t="s">
        <v>152</v>
      </c>
      <c r="E35" s="30">
        <v>4000</v>
      </c>
      <c r="F35" s="30">
        <f t="shared" si="2"/>
        <v>3200</v>
      </c>
      <c r="G35" s="15" t="s">
        <v>12</v>
      </c>
      <c r="H35" s="16" t="s">
        <v>13</v>
      </c>
      <c r="I35" s="16" t="s">
        <v>14</v>
      </c>
    </row>
    <row r="36" spans="1:9" ht="15.6" x14ac:dyDescent="0.3">
      <c r="A36" s="12">
        <v>29</v>
      </c>
      <c r="B36" s="12" t="s">
        <v>10</v>
      </c>
      <c r="C36" s="12">
        <v>-3</v>
      </c>
      <c r="D36" s="8" t="s">
        <v>134</v>
      </c>
      <c r="E36" s="30">
        <v>26000</v>
      </c>
      <c r="F36" s="30">
        <f t="shared" si="2"/>
        <v>20800</v>
      </c>
      <c r="G36" s="15" t="s">
        <v>12</v>
      </c>
      <c r="H36" s="16" t="s">
        <v>13</v>
      </c>
      <c r="I36" s="16" t="s">
        <v>14</v>
      </c>
    </row>
    <row r="37" spans="1:9" ht="15.75" x14ac:dyDescent="0.25">
      <c r="A37" s="12">
        <v>30</v>
      </c>
      <c r="B37" s="12" t="s">
        <v>10</v>
      </c>
      <c r="C37" s="28">
        <v>-4</v>
      </c>
      <c r="D37" s="20" t="s">
        <v>135</v>
      </c>
      <c r="E37" s="30">
        <v>31300</v>
      </c>
      <c r="F37" s="30">
        <f t="shared" si="2"/>
        <v>25040</v>
      </c>
      <c r="G37" s="15" t="s">
        <v>12</v>
      </c>
      <c r="H37" s="16" t="s">
        <v>13</v>
      </c>
      <c r="I37" s="16" t="s">
        <v>14</v>
      </c>
    </row>
    <row r="38" spans="1:9" ht="15.6" x14ac:dyDescent="0.3">
      <c r="A38" s="12"/>
      <c r="B38" s="12"/>
      <c r="C38" s="12">
        <v>3232</v>
      </c>
      <c r="D38" s="8" t="s">
        <v>136</v>
      </c>
      <c r="E38" s="30"/>
      <c r="F38" s="30"/>
      <c r="G38" s="15"/>
      <c r="H38" s="16"/>
      <c r="I38" s="16"/>
    </row>
    <row r="39" spans="1:9" ht="15.6" x14ac:dyDescent="0.3">
      <c r="A39" s="12">
        <v>31</v>
      </c>
      <c r="B39" s="12" t="s">
        <v>10</v>
      </c>
      <c r="C39" s="40">
        <v>-1</v>
      </c>
      <c r="D39" s="8" t="s">
        <v>150</v>
      </c>
      <c r="E39" s="30">
        <v>10163</v>
      </c>
      <c r="F39" s="30">
        <f t="shared" si="2"/>
        <v>8130.4000000000005</v>
      </c>
      <c r="G39" s="15" t="s">
        <v>12</v>
      </c>
      <c r="H39" s="16" t="s">
        <v>13</v>
      </c>
      <c r="I39" s="16" t="s">
        <v>14</v>
      </c>
    </row>
    <row r="40" spans="1:9" ht="15.6" x14ac:dyDescent="0.3">
      <c r="A40" s="12">
        <v>32</v>
      </c>
      <c r="B40" s="12" t="s">
        <v>10</v>
      </c>
      <c r="C40" s="12">
        <v>-2</v>
      </c>
      <c r="D40" s="12" t="s">
        <v>87</v>
      </c>
      <c r="E40" s="30">
        <v>6000</v>
      </c>
      <c r="F40" s="30">
        <f t="shared" ref="F40:F50" si="3">E40*0.8</f>
        <v>4800</v>
      </c>
      <c r="G40" s="15" t="s">
        <v>12</v>
      </c>
      <c r="H40" s="16" t="s">
        <v>13</v>
      </c>
      <c r="I40" s="16" t="s">
        <v>14</v>
      </c>
    </row>
    <row r="41" spans="1:9" ht="15.6" x14ac:dyDescent="0.3">
      <c r="A41" s="12">
        <v>33</v>
      </c>
      <c r="B41" s="12" t="s">
        <v>10</v>
      </c>
      <c r="C41" s="12">
        <v>-3</v>
      </c>
      <c r="D41" s="8" t="s">
        <v>89</v>
      </c>
      <c r="E41" s="30">
        <v>4000</v>
      </c>
      <c r="F41" s="30">
        <f t="shared" si="3"/>
        <v>3200</v>
      </c>
      <c r="G41" s="15" t="s">
        <v>12</v>
      </c>
      <c r="H41" s="16" t="s">
        <v>13</v>
      </c>
      <c r="I41" s="16" t="s">
        <v>14</v>
      </c>
    </row>
    <row r="42" spans="1:9" ht="15.6" x14ac:dyDescent="0.3">
      <c r="A42" s="12">
        <v>34</v>
      </c>
      <c r="B42" s="12" t="s">
        <v>10</v>
      </c>
      <c r="C42" s="12">
        <v>-4</v>
      </c>
      <c r="D42" s="8" t="s">
        <v>91</v>
      </c>
      <c r="E42" s="30">
        <v>3000</v>
      </c>
      <c r="F42" s="30">
        <f t="shared" si="3"/>
        <v>2400</v>
      </c>
      <c r="G42" s="15" t="s">
        <v>12</v>
      </c>
      <c r="H42" s="16" t="s">
        <v>13</v>
      </c>
      <c r="I42" s="16" t="s">
        <v>14</v>
      </c>
    </row>
    <row r="43" spans="1:9" ht="15.6" x14ac:dyDescent="0.3">
      <c r="A43" s="12">
        <v>35</v>
      </c>
      <c r="B43" s="12" t="s">
        <v>10</v>
      </c>
      <c r="C43" s="12">
        <v>-5</v>
      </c>
      <c r="D43" s="8" t="s">
        <v>93</v>
      </c>
      <c r="E43" s="30">
        <v>3000</v>
      </c>
      <c r="F43" s="30">
        <f t="shared" si="3"/>
        <v>2400</v>
      </c>
      <c r="G43" s="15" t="s">
        <v>12</v>
      </c>
      <c r="H43" s="16" t="s">
        <v>13</v>
      </c>
      <c r="I43" s="16" t="s">
        <v>14</v>
      </c>
    </row>
    <row r="44" spans="1:9" ht="15.6" x14ac:dyDescent="0.3">
      <c r="A44" s="12"/>
      <c r="B44" s="12"/>
      <c r="C44" s="12">
        <v>3234</v>
      </c>
      <c r="D44" s="12" t="s">
        <v>97</v>
      </c>
      <c r="E44" s="30"/>
      <c r="F44" s="30"/>
      <c r="G44" s="15"/>
      <c r="H44" s="16"/>
      <c r="I44" s="16"/>
    </row>
    <row r="45" spans="1:9" ht="15.6" x14ac:dyDescent="0.3">
      <c r="A45" s="12">
        <v>36</v>
      </c>
      <c r="B45" s="12" t="s">
        <v>10</v>
      </c>
      <c r="C45" s="12">
        <v>-1</v>
      </c>
      <c r="D45" s="12" t="s">
        <v>137</v>
      </c>
      <c r="E45" s="30">
        <v>37555</v>
      </c>
      <c r="F45" s="30">
        <f t="shared" si="3"/>
        <v>30044</v>
      </c>
      <c r="G45" s="15" t="s">
        <v>12</v>
      </c>
      <c r="H45" s="16" t="s">
        <v>13</v>
      </c>
      <c r="I45" s="16" t="s">
        <v>14</v>
      </c>
    </row>
    <row r="46" spans="1:9" ht="15.6" x14ac:dyDescent="0.3">
      <c r="A46" s="12">
        <v>37</v>
      </c>
      <c r="B46" s="12" t="s">
        <v>10</v>
      </c>
      <c r="C46" s="12">
        <v>-2</v>
      </c>
      <c r="D46" s="12" t="s">
        <v>138</v>
      </c>
      <c r="E46" s="30">
        <v>27000</v>
      </c>
      <c r="F46" s="30">
        <f t="shared" si="3"/>
        <v>21600</v>
      </c>
      <c r="G46" s="15" t="s">
        <v>12</v>
      </c>
      <c r="H46" s="16" t="s">
        <v>13</v>
      </c>
      <c r="I46" s="16" t="s">
        <v>14</v>
      </c>
    </row>
    <row r="47" spans="1:9" ht="15.6" x14ac:dyDescent="0.3">
      <c r="A47" s="12">
        <v>38</v>
      </c>
      <c r="B47" s="12" t="s">
        <v>10</v>
      </c>
      <c r="C47" s="12">
        <v>-3</v>
      </c>
      <c r="D47" s="12" t="s">
        <v>139</v>
      </c>
      <c r="E47" s="30">
        <v>2148</v>
      </c>
      <c r="F47" s="30">
        <f t="shared" si="3"/>
        <v>1718.4</v>
      </c>
      <c r="G47" s="15" t="s">
        <v>12</v>
      </c>
      <c r="H47" s="16" t="s">
        <v>13</v>
      </c>
      <c r="I47" s="16" t="s">
        <v>14</v>
      </c>
    </row>
    <row r="48" spans="1:9" ht="15.6" x14ac:dyDescent="0.3">
      <c r="A48" s="12">
        <v>39</v>
      </c>
      <c r="B48" s="12" t="s">
        <v>10</v>
      </c>
      <c r="C48" s="12">
        <v>-4</v>
      </c>
      <c r="D48" s="31" t="s">
        <v>151</v>
      </c>
      <c r="E48" s="30">
        <v>8300</v>
      </c>
      <c r="F48" s="30">
        <f t="shared" si="3"/>
        <v>6640</v>
      </c>
      <c r="G48" s="15" t="s">
        <v>12</v>
      </c>
      <c r="H48" s="16" t="s">
        <v>13</v>
      </c>
      <c r="I48" s="16" t="s">
        <v>14</v>
      </c>
    </row>
    <row r="49" spans="1:9" ht="15.6" x14ac:dyDescent="0.3">
      <c r="A49" s="12">
        <v>40</v>
      </c>
      <c r="B49" s="12" t="s">
        <v>10</v>
      </c>
      <c r="C49" s="12">
        <v>3236</v>
      </c>
      <c r="D49" s="12" t="s">
        <v>100</v>
      </c>
      <c r="E49" s="30">
        <v>25900</v>
      </c>
      <c r="F49" s="30">
        <f t="shared" si="3"/>
        <v>20720</v>
      </c>
      <c r="G49" s="15" t="s">
        <v>12</v>
      </c>
      <c r="H49" s="16" t="s">
        <v>13</v>
      </c>
      <c r="I49" s="16" t="s">
        <v>14</v>
      </c>
    </row>
    <row r="50" spans="1:9" ht="15.6" x14ac:dyDescent="0.3">
      <c r="A50" s="12">
        <v>41</v>
      </c>
      <c r="B50" s="12" t="s">
        <v>10</v>
      </c>
      <c r="C50" s="12">
        <v>3237</v>
      </c>
      <c r="D50" s="8" t="s">
        <v>140</v>
      </c>
      <c r="E50" s="30">
        <v>4750</v>
      </c>
      <c r="F50" s="30">
        <f t="shared" si="3"/>
        <v>3800</v>
      </c>
      <c r="G50" s="15" t="s">
        <v>12</v>
      </c>
      <c r="H50" s="16" t="s">
        <v>13</v>
      </c>
      <c r="I50" s="16" t="s">
        <v>14</v>
      </c>
    </row>
    <row r="51" spans="1:9" ht="15.6" x14ac:dyDescent="0.3">
      <c r="A51" s="12">
        <v>42</v>
      </c>
      <c r="B51" s="17" t="s">
        <v>10</v>
      </c>
      <c r="C51" s="17">
        <v>3238</v>
      </c>
      <c r="D51" s="17" t="s">
        <v>102</v>
      </c>
      <c r="E51" s="30">
        <v>10500</v>
      </c>
      <c r="F51" s="30">
        <f>E51*0.8</f>
        <v>8400</v>
      </c>
      <c r="G51" s="22" t="s">
        <v>12</v>
      </c>
      <c r="H51" s="23" t="s">
        <v>13</v>
      </c>
      <c r="I51" s="16" t="s">
        <v>14</v>
      </c>
    </row>
    <row r="52" spans="1:9" ht="15.6" x14ac:dyDescent="0.3">
      <c r="A52" s="12">
        <v>43</v>
      </c>
      <c r="B52" s="36" t="s">
        <v>10</v>
      </c>
      <c r="C52" s="17">
        <v>3239</v>
      </c>
      <c r="D52" s="17" t="s">
        <v>104</v>
      </c>
      <c r="E52" s="30">
        <v>28630</v>
      </c>
      <c r="F52" s="30">
        <f>E52*0.8</f>
        <v>22904</v>
      </c>
      <c r="G52" s="22" t="s">
        <v>12</v>
      </c>
      <c r="H52" s="23" t="s">
        <v>13</v>
      </c>
      <c r="I52" s="16" t="s">
        <v>14</v>
      </c>
    </row>
    <row r="53" spans="1:9" ht="15.6" x14ac:dyDescent="0.3">
      <c r="A53" s="12">
        <v>44</v>
      </c>
      <c r="B53" s="17" t="s">
        <v>10</v>
      </c>
      <c r="C53" s="17">
        <v>3292</v>
      </c>
      <c r="D53" s="17" t="s">
        <v>106</v>
      </c>
      <c r="E53" s="35">
        <v>6044</v>
      </c>
      <c r="F53" s="35">
        <f>E53*0.8</f>
        <v>4835.2</v>
      </c>
      <c r="G53" s="22" t="s">
        <v>12</v>
      </c>
      <c r="H53" s="16" t="s">
        <v>13</v>
      </c>
      <c r="I53" s="16" t="s">
        <v>14</v>
      </c>
    </row>
    <row r="54" spans="1:9" ht="15.6" x14ac:dyDescent="0.3">
      <c r="A54" s="12">
        <v>45</v>
      </c>
      <c r="B54" s="17" t="s">
        <v>10</v>
      </c>
      <c r="C54" s="17">
        <v>3294</v>
      </c>
      <c r="D54" s="17" t="s">
        <v>114</v>
      </c>
      <c r="E54" s="35">
        <v>4500</v>
      </c>
      <c r="F54" s="35">
        <f>E54*0.8</f>
        <v>3600</v>
      </c>
      <c r="G54" s="22" t="s">
        <v>12</v>
      </c>
      <c r="H54" s="16" t="s">
        <v>13</v>
      </c>
      <c r="I54" s="16" t="s">
        <v>14</v>
      </c>
    </row>
    <row r="55" spans="1:9" ht="15.6" x14ac:dyDescent="0.3">
      <c r="A55" s="12">
        <v>46</v>
      </c>
      <c r="B55" s="17" t="s">
        <v>10</v>
      </c>
      <c r="C55" s="17">
        <v>3299</v>
      </c>
      <c r="D55" s="17" t="s">
        <v>141</v>
      </c>
      <c r="E55" s="35">
        <v>8000</v>
      </c>
      <c r="F55" s="35">
        <f>E55*0.8</f>
        <v>6400</v>
      </c>
      <c r="G55" s="22" t="s">
        <v>12</v>
      </c>
      <c r="H55" s="16" t="s">
        <v>13</v>
      </c>
      <c r="I55" s="16" t="s">
        <v>14</v>
      </c>
    </row>
    <row r="56" spans="1:9" ht="15.6" x14ac:dyDescent="0.3">
      <c r="C56" s="20"/>
      <c r="D56" s="20"/>
    </row>
    <row r="57" spans="1:9" x14ac:dyDescent="0.3">
      <c r="G57" t="s">
        <v>121</v>
      </c>
    </row>
    <row r="58" spans="1:9" x14ac:dyDescent="0.3">
      <c r="G58" t="s">
        <v>116</v>
      </c>
    </row>
    <row r="60" spans="1:9" x14ac:dyDescent="0.3">
      <c r="A60" t="s">
        <v>153</v>
      </c>
    </row>
  </sheetData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2015-01-15T10:54:34Z</cp:lastPrinted>
  <dcterms:created xsi:type="dcterms:W3CDTF">2014-01-16T11:31:13Z</dcterms:created>
  <dcterms:modified xsi:type="dcterms:W3CDTF">2015-01-15T11:03:42Z</dcterms:modified>
</cp:coreProperties>
</file>